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E_HOA\TOT NGHIEP\ĐẠI HỌC\Tốt nghiệp theo năm\Năm 2021\Thang 3\Quyet dinh\Cong nhan\"/>
    </mc:Choice>
  </mc:AlternateContent>
  <bookViews>
    <workbookView xWindow="0" yWindow="0" windowWidth="15360" windowHeight="7350"/>
  </bookViews>
  <sheets>
    <sheet name="Danh sach" sheetId="5" r:id="rId1"/>
    <sheet name="Sheet1" sheetId="7" r:id="rId2"/>
  </sheets>
  <definedNames>
    <definedName name="_xlnm._FilterDatabase" localSheetId="0" hidden="1">'Danh sach'!$A$9:$M$9</definedName>
    <definedName name="_xlnm.Print_Area" localSheetId="0">'Danh sach'!$A$1:$L$109</definedName>
    <definedName name="_xlnm.Print_Titles" localSheetId="0">'Danh sach'!$9:$9</definedName>
  </definedNames>
  <calcPr calcId="162913"/>
</workbook>
</file>

<file path=xl/calcChain.xml><?xml version="1.0" encoding="utf-8"?>
<calcChain xmlns="http://schemas.openxmlformats.org/spreadsheetml/2006/main">
  <c r="D31" i="5" l="1"/>
  <c r="D86" i="5"/>
  <c r="D87" i="5"/>
  <c r="D11" i="5"/>
  <c r="D12" i="5"/>
  <c r="D13" i="5"/>
  <c r="D15" i="5"/>
  <c r="D14" i="5"/>
  <c r="D32" i="5"/>
  <c r="D33" i="5"/>
  <c r="D34" i="5"/>
  <c r="D35" i="5"/>
  <c r="D36" i="5"/>
  <c r="D37" i="5"/>
  <c r="D48" i="5"/>
  <c r="D49" i="5"/>
  <c r="D50" i="5"/>
  <c r="D51" i="5"/>
  <c r="D63" i="5"/>
  <c r="D64" i="5"/>
  <c r="D61" i="5"/>
  <c r="D88" i="5"/>
  <c r="D89" i="5"/>
  <c r="D90" i="5"/>
  <c r="D91" i="5"/>
  <c r="D82" i="5"/>
  <c r="D83" i="5"/>
  <c r="D84" i="5"/>
  <c r="D96" i="5"/>
  <c r="D98" i="5"/>
  <c r="D97" i="5"/>
  <c r="D99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38" i="5"/>
  <c r="D39" i="5"/>
  <c r="D40" i="5"/>
  <c r="D41" i="5"/>
  <c r="D42" i="5"/>
  <c r="D43" i="5"/>
  <c r="D44" i="5"/>
  <c r="D45" i="5"/>
  <c r="D46" i="5"/>
  <c r="D52" i="5"/>
  <c r="D53" i="5"/>
  <c r="D54" i="5"/>
  <c r="D55" i="5"/>
  <c r="D56" i="5"/>
  <c r="D57" i="5"/>
  <c r="D58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92" i="5"/>
  <c r="D93" i="5"/>
  <c r="D94" i="5"/>
  <c r="D30" i="5"/>
  <c r="M9" i="5" l="1"/>
</calcChain>
</file>

<file path=xl/sharedStrings.xml><?xml version="1.0" encoding="utf-8"?>
<sst xmlns="http://schemas.openxmlformats.org/spreadsheetml/2006/main" count="846" uniqueCount="390">
  <si>
    <t>Mã SV</t>
  </si>
  <si>
    <t>Ngày sinh</t>
  </si>
  <si>
    <t>Giới tính</t>
  </si>
  <si>
    <t>Nơi sinh</t>
  </si>
  <si>
    <t>Chuẩn</t>
  </si>
  <si>
    <t>Khóa</t>
  </si>
  <si>
    <t xml:space="preserve">Ngành </t>
  </si>
  <si>
    <t>Chương trình đào tạo</t>
  </si>
  <si>
    <t>Kinh tế</t>
  </si>
  <si>
    <t>Kế toán</t>
  </si>
  <si>
    <t> 3.21</t>
  </si>
  <si>
    <t> 2.93</t>
  </si>
  <si>
    <t> 2.72</t>
  </si>
  <si>
    <t>Họ và tên</t>
  </si>
  <si>
    <t> 2.59</t>
  </si>
  <si>
    <t> 2.74</t>
  </si>
  <si>
    <t> 3.34</t>
  </si>
  <si>
    <t> 3.36</t>
  </si>
  <si>
    <t> 2.99</t>
  </si>
  <si>
    <t> 2.63</t>
  </si>
  <si>
    <t>  Nữ</t>
  </si>
  <si>
    <t>  Nam</t>
  </si>
  <si>
    <t>  Hà Nội</t>
  </si>
  <si>
    <t>  Thái Bình</t>
  </si>
  <si>
    <t>  Hải Phòng</t>
  </si>
  <si>
    <t>  Hòa Bình</t>
  </si>
  <si>
    <t>  09/02/1998</t>
  </si>
  <si>
    <t>  Bắc Giang</t>
  </si>
  <si>
    <t>  18/03/1998</t>
  </si>
  <si>
    <t>  Hưng Yên</t>
  </si>
  <si>
    <t>  20/10/1998</t>
  </si>
  <si>
    <t>  Nghệ An</t>
  </si>
  <si>
    <t>  Ninh Bình</t>
  </si>
  <si>
    <t>  Yên Bái</t>
  </si>
  <si>
    <t>  16/11/1998</t>
  </si>
  <si>
    <t>  Tuyên Quang</t>
  </si>
  <si>
    <t>  Giỏi</t>
  </si>
  <si>
    <t>  Khá</t>
  </si>
  <si>
    <t>  Trung bình</t>
  </si>
  <si>
    <t> 2.52</t>
  </si>
  <si>
    <t> 2.60</t>
  </si>
  <si>
    <t> 2.96</t>
  </si>
  <si>
    <t>QH-2014-E</t>
  </si>
  <si>
    <t>QH-2016-E</t>
  </si>
  <si>
    <t> 14050054</t>
  </si>
  <si>
    <t>  Diệp Thị Hoan</t>
  </si>
  <si>
    <t>  13/04/1995</t>
  </si>
  <si>
    <t>QH-2015-E</t>
  </si>
  <si>
    <t> 15050009</t>
  </si>
  <si>
    <t>  Phạm Thị Ngọc</t>
  </si>
  <si>
    <t>  13/06/1997</t>
  </si>
  <si>
    <t> 15050352</t>
  </si>
  <si>
    <t>  Nguyễn Thị Ngọc Anh</t>
  </si>
  <si>
    <t>  12/04/1997</t>
  </si>
  <si>
    <t> 15059006</t>
  </si>
  <si>
    <t>  Hồ Kiều Anh</t>
  </si>
  <si>
    <t>  21/12/1998</t>
  </si>
  <si>
    <t>  Ucraina</t>
  </si>
  <si>
    <t> 16051956</t>
  </si>
  <si>
    <t>  Bùi Thu Hoài</t>
  </si>
  <si>
    <t>  29/03/1998</t>
  </si>
  <si>
    <t> 2.23</t>
  </si>
  <si>
    <t> 16052015</t>
  </si>
  <si>
    <t>  Hoàng Lê Thanh Phương</t>
  </si>
  <si>
    <t>  30/12/1998</t>
  </si>
  <si>
    <t> 2.90</t>
  </si>
  <si>
    <t> 16052030</t>
  </si>
  <si>
    <t>  Lê Thị Phương Thảo</t>
  </si>
  <si>
    <t> 2.15</t>
  </si>
  <si>
    <t> 16050084</t>
  </si>
  <si>
    <t>  Ngô Quốc Khánh</t>
  </si>
  <si>
    <t>  21/08/1998</t>
  </si>
  <si>
    <t> 2.83</t>
  </si>
  <si>
    <t> 16052315</t>
  </si>
  <si>
    <t>  Mai Hồng Hạnh</t>
  </si>
  <si>
    <t> 16051759</t>
  </si>
  <si>
    <t>  Nguyễn Khánh Linh</t>
  </si>
  <si>
    <t>  14/02/1997</t>
  </si>
  <si>
    <t> 16050135</t>
  </si>
  <si>
    <t>  Giáp Thị Tâm</t>
  </si>
  <si>
    <t> 16051794</t>
  </si>
  <si>
    <t>  Trương Thị Hoài Thương</t>
  </si>
  <si>
    <t>  10/05/1998</t>
  </si>
  <si>
    <t> 16052281</t>
  </si>
  <si>
    <t>  Đinh Thị Lan Anh</t>
  </si>
  <si>
    <t> 16050267</t>
  </si>
  <si>
    <t>  Phạm Lâm Oanh</t>
  </si>
  <si>
    <t>  07/06/1998</t>
  </si>
  <si>
    <t> 16052246</t>
  </si>
  <si>
    <t>  Nguyễn Thị Hồng Hà</t>
  </si>
  <si>
    <t>  22/11/1998</t>
  </si>
  <si>
    <t> 16051846</t>
  </si>
  <si>
    <t>  Hoàng Thị Hiền</t>
  </si>
  <si>
    <t>  17/07/1998</t>
  </si>
  <si>
    <t> 16052058</t>
  </si>
  <si>
    <t>  Mã Thị Tý</t>
  </si>
  <si>
    <t>  07/01/1997</t>
  </si>
  <si>
    <t>  Lạng Sơn</t>
  </si>
  <si>
    <t> 2.56</t>
  </si>
  <si>
    <t> 16051437</t>
  </si>
  <si>
    <t>  Nguyễn Quang Huy</t>
  </si>
  <si>
    <t>  04/10/1998</t>
  </si>
  <si>
    <t>  Vĩnh Phúc</t>
  </si>
  <si>
    <t> 2.24</t>
  </si>
  <si>
    <t> 16051488</t>
  </si>
  <si>
    <t>  Nguyễn Ngọc Sâm</t>
  </si>
  <si>
    <t>  20/06/1998</t>
  </si>
  <si>
    <t> 2.31</t>
  </si>
  <si>
    <t> 16051490</t>
  </si>
  <si>
    <t>  Nguyễn Giang Sơn</t>
  </si>
  <si>
    <t>  16/07/1998</t>
  </si>
  <si>
    <t> 2.75</t>
  </si>
  <si>
    <t> 16052233</t>
  </si>
  <si>
    <t>  Trần Thị Họa My</t>
  </si>
  <si>
    <t>  02/01/1998</t>
  </si>
  <si>
    <t>  Hà Nam</t>
  </si>
  <si>
    <t> 2.86</t>
  </si>
  <si>
    <t> 16052338</t>
  </si>
  <si>
    <t>  Nguyễn Đức Tùng</t>
  </si>
  <si>
    <t>  25/05/1998</t>
  </si>
  <si>
    <t> 16052165</t>
  </si>
  <si>
    <t>  Lương Quốc Sang</t>
  </si>
  <si>
    <t>  15/08/1996</t>
  </si>
  <si>
    <t> 16051708</t>
  </si>
  <si>
    <t>  Đỗ Ngọc Tuấn</t>
  </si>
  <si>
    <t>  28/01/1998</t>
  </si>
  <si>
    <t> 2.89</t>
  </si>
  <si>
    <t> 16051686</t>
  </si>
  <si>
    <t>  Ngô Thị Thu Trà</t>
  </si>
  <si>
    <t>  28/10/1998</t>
  </si>
  <si>
    <t> 3.00</t>
  </si>
  <si>
    <t> 16051388</t>
  </si>
  <si>
    <t>  Lê Thị Hải Yến</t>
  </si>
  <si>
    <t>  02/05/1998</t>
  </si>
  <si>
    <t>  Thanh Hóa</t>
  </si>
  <si>
    <t> 17050077</t>
  </si>
  <si>
    <t>  Nguyễn Minh Quang</t>
  </si>
  <si>
    <t>  02/09/1999</t>
  </si>
  <si>
    <t> 17050096</t>
  </si>
  <si>
    <t>  Dương Việt Trung</t>
  </si>
  <si>
    <t>  04/02/1999</t>
  </si>
  <si>
    <t>QH-2017-E</t>
  </si>
  <si>
    <t> 17050129</t>
  </si>
  <si>
    <t>  Lý Thị Tuyết Hằng</t>
  </si>
  <si>
    <t>  05/03/1999</t>
  </si>
  <si>
    <t> 3.01</t>
  </si>
  <si>
    <t> 17050163</t>
  </si>
  <si>
    <t>  Phạm Ngọc Quỳnh</t>
  </si>
  <si>
    <t>  23/08/1999</t>
  </si>
  <si>
    <t>  Hà Giang</t>
  </si>
  <si>
    <t> 3.05</t>
  </si>
  <si>
    <t> 17050176</t>
  </si>
  <si>
    <t>  Phạm Anh Thư</t>
  </si>
  <si>
    <t>  18/08/1999</t>
  </si>
  <si>
    <t> 2.97</t>
  </si>
  <si>
    <t> 17050194</t>
  </si>
  <si>
    <t>  Phạm Thị Vân Anh</t>
  </si>
  <si>
    <t>  05/06/1999</t>
  </si>
  <si>
    <t> 3.64</t>
  </si>
  <si>
    <t>  Xuất sắc</t>
  </si>
  <si>
    <t> 17050203</t>
  </si>
  <si>
    <t>  Hoàng Thùy Dương</t>
  </si>
  <si>
    <t>  16/10/1999</t>
  </si>
  <si>
    <t>  Lai Châu</t>
  </si>
  <si>
    <t> 3.50</t>
  </si>
  <si>
    <t> 17050234</t>
  </si>
  <si>
    <t>  Bùi Thị Thu Huyền</t>
  </si>
  <si>
    <t>  13/01/1999</t>
  </si>
  <si>
    <t> 3.15</t>
  </si>
  <si>
    <t> 17050249</t>
  </si>
  <si>
    <t>  Đậu Thị Nhật Linh</t>
  </si>
  <si>
    <t>  17/07/1999</t>
  </si>
  <si>
    <t> 3.40</t>
  </si>
  <si>
    <t> 17050259</t>
  </si>
  <si>
    <t>  Phan Thanh Minh</t>
  </si>
  <si>
    <t>  24/04/1999</t>
  </si>
  <si>
    <t> 3.58</t>
  </si>
  <si>
    <t> 17050262</t>
  </si>
  <si>
    <t>  Lê Thị Nga</t>
  </si>
  <si>
    <t>  02/09/1998</t>
  </si>
  <si>
    <t>  Hà Tĩnh</t>
  </si>
  <si>
    <t> 3.03</t>
  </si>
  <si>
    <t> 17050268</t>
  </si>
  <si>
    <t>  Nguyễn Lan Nhi</t>
  </si>
  <si>
    <t>  28/01/1999</t>
  </si>
  <si>
    <t> 3.39</t>
  </si>
  <si>
    <t> 17050270</t>
  </si>
  <si>
    <t>  Đào Thị Yến Nhi</t>
  </si>
  <si>
    <t>  22/12/1999</t>
  </si>
  <si>
    <t>  Đắk Lắk</t>
  </si>
  <si>
    <t> 2.91</t>
  </si>
  <si>
    <t> 17050271</t>
  </si>
  <si>
    <t>  Nguyễn Thị Nhung</t>
  </si>
  <si>
    <t>  13/10/1999</t>
  </si>
  <si>
    <t>  Bắc Ninh</t>
  </si>
  <si>
    <t> 17050272</t>
  </si>
  <si>
    <t>  Nguyễn Kiều Oanh</t>
  </si>
  <si>
    <t>  24/09/1999</t>
  </si>
  <si>
    <t> 3.29</t>
  </si>
  <si>
    <t> 17050275</t>
  </si>
  <si>
    <t>  Ong Thị Oanh</t>
  </si>
  <si>
    <t>  04/11/1999</t>
  </si>
  <si>
    <t> 3.33</t>
  </si>
  <si>
    <t> 17050279</t>
  </si>
  <si>
    <t>  Lê Thị Quỳnh</t>
  </si>
  <si>
    <t>  28/05/1999</t>
  </si>
  <si>
    <t> 3.30</t>
  </si>
  <si>
    <t> 17050298</t>
  </si>
  <si>
    <t>  Đỗ Mạnh Tuân</t>
  </si>
  <si>
    <t>  26/03/1999</t>
  </si>
  <si>
    <t> 17050302</t>
  </si>
  <si>
    <t>  Lưu Thị Ánh Tuyết</t>
  </si>
  <si>
    <t>  22/10/1999</t>
  </si>
  <si>
    <t>  Nam Định</t>
  </si>
  <si>
    <t> 3.26</t>
  </si>
  <si>
    <t> 17050318</t>
  </si>
  <si>
    <t>  Nguyễn Phương Hà</t>
  </si>
  <si>
    <t>  22/05/1999</t>
  </si>
  <si>
    <t> 3.32</t>
  </si>
  <si>
    <t> 17050327</t>
  </si>
  <si>
    <t>  Nguyễn Thị Thanh Huyền</t>
  </si>
  <si>
    <t>  11/03/1999</t>
  </si>
  <si>
    <t> 3.43</t>
  </si>
  <si>
    <t> 15053734</t>
  </si>
  <si>
    <t>  Bùi Thị Ngân</t>
  </si>
  <si>
    <t>  06/05/1997</t>
  </si>
  <si>
    <t> 3.12</t>
  </si>
  <si>
    <t> 16051786</t>
  </si>
  <si>
    <t>  Nguyễn Đức Thành</t>
  </si>
  <si>
    <t>  26/02/1998</t>
  </si>
  <si>
    <t> 2.70</t>
  </si>
  <si>
    <t> 16050264</t>
  </si>
  <si>
    <t>  Nguyễn Thị Hồng Nhung</t>
  </si>
  <si>
    <t>  12/11/1998</t>
  </si>
  <si>
    <t>  Hải Dương</t>
  </si>
  <si>
    <t> 3.16</t>
  </si>
  <si>
    <t> 16052280</t>
  </si>
  <si>
    <t>  Đoàn Hoài Anh</t>
  </si>
  <si>
    <t>  30/06/1998</t>
  </si>
  <si>
    <t> 16051146</t>
  </si>
  <si>
    <t>  Phạm Thị Cẩm Tú</t>
  </si>
  <si>
    <t>  13/05/1998</t>
  </si>
  <si>
    <t> 2.68</t>
  </si>
  <si>
    <t> 17050472</t>
  </si>
  <si>
    <t>  Nguyễn Hương Giang</t>
  </si>
  <si>
    <t>  12/11/1999</t>
  </si>
  <si>
    <t> 17050475</t>
  </si>
  <si>
    <t>  Trần Thu Giang</t>
  </si>
  <si>
    <t>  11/10/1999</t>
  </si>
  <si>
    <t> 3.24</t>
  </si>
  <si>
    <t> 17050476</t>
  </si>
  <si>
    <t>  Lê Thị Hà</t>
  </si>
  <si>
    <t>  30/01/1999</t>
  </si>
  <si>
    <t> 3.41</t>
  </si>
  <si>
    <t> 17050483</t>
  </si>
  <si>
    <t>  Triệu Thị Hiến</t>
  </si>
  <si>
    <t>  12/02/1999</t>
  </si>
  <si>
    <t>  Bắc Kạn</t>
  </si>
  <si>
    <t> 3.23</t>
  </si>
  <si>
    <t> 17050484</t>
  </si>
  <si>
    <t>  Phạm Minh Hoa</t>
  </si>
  <si>
    <t>  01/03/1999</t>
  </si>
  <si>
    <t> 3.65</t>
  </si>
  <si>
    <t> 17050488</t>
  </si>
  <si>
    <t>  Nguyễn Thị Huyền</t>
  </si>
  <si>
    <t>  21/03/1999</t>
  </si>
  <si>
    <t> 17050496</t>
  </si>
  <si>
    <t>  Nguyễn Thị Luyến</t>
  </si>
  <si>
    <t>  05/05/1999</t>
  </si>
  <si>
    <t> 3.55</t>
  </si>
  <si>
    <t> 17050499</t>
  </si>
  <si>
    <t>  Trương Quỳnh Mai</t>
  </si>
  <si>
    <t>  13/05/1999</t>
  </si>
  <si>
    <t> 17050507</t>
  </si>
  <si>
    <t>  Lê Thị Hằng Nga</t>
  </si>
  <si>
    <t>  03/08/1999</t>
  </si>
  <si>
    <t>  Phú Thọ</t>
  </si>
  <si>
    <t> 3.51</t>
  </si>
  <si>
    <t> 17050518</t>
  </si>
  <si>
    <t>  Trần Thị Thu Phương</t>
  </si>
  <si>
    <t>  27/08/1999</t>
  </si>
  <si>
    <t> 2.62</t>
  </si>
  <si>
    <t> 17050522</t>
  </si>
  <si>
    <t>  Hoàng Lê Phương Thảo</t>
  </si>
  <si>
    <t>  19/08/1999</t>
  </si>
  <si>
    <t> 3.47</t>
  </si>
  <si>
    <t> 17050531</t>
  </si>
  <si>
    <t>  Trịnh Thị Huyền Trang</t>
  </si>
  <si>
    <t>  18/12/1999</t>
  </si>
  <si>
    <t> 17050532</t>
  </si>
  <si>
    <t>  Hoàng Thị Kiều Trang</t>
  </si>
  <si>
    <t>  24/02/1999</t>
  </si>
  <si>
    <t> 3.45</t>
  </si>
  <si>
    <t> 17050005</t>
  </si>
  <si>
    <t>  Đặng Nguyễn Ngọc Anh</t>
  </si>
  <si>
    <t>  19/11/1999</t>
  </si>
  <si>
    <t> 17050025</t>
  </si>
  <si>
    <t>  Nguyễn Thùy Dương</t>
  </si>
  <si>
    <t>  10/10/1999</t>
  </si>
  <si>
    <t> 3.07</t>
  </si>
  <si>
    <t> 17050030</t>
  </si>
  <si>
    <t>  Lê Thị Giang</t>
  </si>
  <si>
    <t>  26/11/1999</t>
  </si>
  <si>
    <t> 17050031</t>
  </si>
  <si>
    <t>  Trịnh Thị Hải</t>
  </si>
  <si>
    <t>  13/03/1999</t>
  </si>
  <si>
    <t> 3.37</t>
  </si>
  <si>
    <t> 17050066</t>
  </si>
  <si>
    <t>  Nguyễn Khánh Ly</t>
  </si>
  <si>
    <t>  02/05/1999</t>
  </si>
  <si>
    <t> 17050086</t>
  </si>
  <si>
    <t>  Nguyễn Thị Thanh Thảo</t>
  </si>
  <si>
    <t>  03/05/1999</t>
  </si>
  <si>
    <t> 3.35</t>
  </si>
  <si>
    <t> 17050093</t>
  </si>
  <si>
    <t>  Phan Thị Trang</t>
  </si>
  <si>
    <t>  23/01/1999</t>
  </si>
  <si>
    <t> 3.38</t>
  </si>
  <si>
    <t> 17050158</t>
  </si>
  <si>
    <t>  Nguyễn Thị Thùy Ninh</t>
  </si>
  <si>
    <t>  20/05/1999</t>
  </si>
  <si>
    <t> 17050172</t>
  </si>
  <si>
    <t>  Đỗ Thị Hồng Thắm</t>
  </si>
  <si>
    <t>  24/01/1999</t>
  </si>
  <si>
    <t>  Đắk Nông</t>
  </si>
  <si>
    <t> 3.31</t>
  </si>
  <si>
    <t> 17050181</t>
  </si>
  <si>
    <t>  Trịnh Mai Trang</t>
  </si>
  <si>
    <t>  29/03/1999</t>
  </si>
  <si>
    <t> 2.82</t>
  </si>
  <si>
    <t> 17050184</t>
  </si>
  <si>
    <t>  Bùi Hà Vi</t>
  </si>
  <si>
    <t>  18/10/1999</t>
  </si>
  <si>
    <t> 17050789</t>
  </si>
  <si>
    <t>  Nguyễn Thị Thu Hà</t>
  </si>
  <si>
    <t>  17/03/1998</t>
  </si>
  <si>
    <t> 3.59</t>
  </si>
  <si>
    <t> 17050349</t>
  </si>
  <si>
    <t>  Hồng Trà My</t>
  </si>
  <si>
    <t>  19/12/1999</t>
  </si>
  <si>
    <t> 16052376</t>
  </si>
  <si>
    <t>  Lê Khánh Tường Vân</t>
  </si>
  <si>
    <t>  17/11/1998</t>
  </si>
  <si>
    <t> 3.20</t>
  </si>
  <si>
    <t> 16051028</t>
  </si>
  <si>
    <t> Nguyễn Hữu Dũng</t>
  </si>
  <si>
    <t> 11/04/1998</t>
  </si>
  <si>
    <t>Nam</t>
  </si>
  <si>
    <t>Nam Định</t>
  </si>
  <si>
    <t>Danh sách gồm 80 sinh viên.</t>
  </si>
  <si>
    <t>ĐẠI HỌC QUỐC GIA HÀ NỘI</t>
  </si>
  <si>
    <t>TRƯỜNG ĐẠI HỌC KINH TẾ</t>
  </si>
  <si>
    <t>CỘNG HÒA XÃ HỘI CHỦ NGHĨA VIỆT NAM</t>
  </si>
  <si>
    <t>Độc lập - Tự do - Hạnh phúc</t>
  </si>
  <si>
    <t>STT</t>
  </si>
  <si>
    <t>Hình thức đào tạo:</t>
  </si>
  <si>
    <t>Chính quy</t>
  </si>
  <si>
    <t>Điểm trung bình chung tích lũy toàn khóa</t>
  </si>
  <si>
    <t>Hạng tốt nghiệp</t>
  </si>
  <si>
    <t>I</t>
  </si>
  <si>
    <t>Ngành Kế toán</t>
  </si>
  <si>
    <t>II</t>
  </si>
  <si>
    <t>Ngành Kinh tế</t>
  </si>
  <si>
    <t>III</t>
  </si>
  <si>
    <t>Ngành Kinh tế phát triển</t>
  </si>
  <si>
    <t>IV</t>
  </si>
  <si>
    <t>Ngành Kinh tế quốc tế</t>
  </si>
  <si>
    <t>V</t>
  </si>
  <si>
    <t>Ngành Quản trị kinh doanh</t>
  </si>
  <si>
    <t>VI</t>
  </si>
  <si>
    <t>Ngành Tài chính - Ngân hàng</t>
  </si>
  <si>
    <t>Mã ngành: 7340301</t>
  </si>
  <si>
    <t>Mã ngành: 7310101</t>
  </si>
  <si>
    <t>Mã ngành: 7310105</t>
  </si>
  <si>
    <t>Mã ngành: 7310106</t>
  </si>
  <si>
    <t>Mã ngành: 7340101</t>
  </si>
  <si>
    <t>Mã ngành: 7340201</t>
  </si>
  <si>
    <t>Chương trình đào tạo chất lượng cao</t>
  </si>
  <si>
    <t>IV.1</t>
  </si>
  <si>
    <t>Chương trình đào tạo chuẩn</t>
  </si>
  <si>
    <t>IV.2</t>
  </si>
  <si>
    <t xml:space="preserve">CLC theo Thông tư 23/2014-TT-BGDĐT </t>
  </si>
  <si>
    <t>Kinh tế phát triển</t>
  </si>
  <si>
    <t>Kinh tế quốc tế</t>
  </si>
  <si>
    <t>Quản trị kinh doanh</t>
  </si>
  <si>
    <t>Tài chính - Ngân hàng</t>
  </si>
  <si>
    <t>HIỆU TRƯỞNG</t>
  </si>
  <si>
    <t>PGS.TS. Nguyễn Trúc Lê</t>
  </si>
  <si>
    <t>(kèm theo Quyết định số         /QĐ-ĐHKT ngày     / 3 /2021)</t>
  </si>
  <si>
    <t>DANH SÁCH SINH VIÊN ĐƯỢC CÔNG NHẬN VÀ CẤP BẰNG TỐT NGHIỆP CỬ NHÂN
CHƯƠNG TRÌNH ĐÀO TẠO CHUẨN VÀ CHẤT LƯỢNG 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</si>
</sst>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9"/>
  <sheetViews>
    <sheetView tabSelected="1" zoomScaleNormal="100" workbookViewId="0">
      <selection activeCell="A4" sqref="A4:L4"/>
    </sheetView>
  </sheetViews>
  <sheetFormatPr defaultRowHeight="15" x14ac:dyDescent="0.25"/>
  <cols>
    <col min="1" max="1" width="5.5703125" style="1" customWidth="1"/>
    <col min="2" max="2" width="10.7109375" style="1" bestFit="1" customWidth="1"/>
    <col min="3" max="3" width="24.140625" style="1" customWidth="1"/>
    <col min="4" max="4" width="12" style="1" hidden="1" customWidth="1"/>
    <col min="5" max="5" width="12.28515625" style="1" customWidth="1"/>
    <col min="6" max="6" width="6.28515625" style="3" customWidth="1"/>
    <col min="7" max="7" width="11.42578125" style="3" customWidth="1"/>
    <col min="8" max="8" width="11.85546875" style="3" customWidth="1"/>
    <col min="9" max="9" width="8" style="3" customWidth="1"/>
    <col min="10" max="10" width="12.5703125" style="1" customWidth="1"/>
    <col min="11" max="11" width="10.85546875" style="1" customWidth="1"/>
    <col min="12" max="12" width="11.85546875" style="3" customWidth="1"/>
    <col min="13" max="13" width="5.5703125" style="1" customWidth="1"/>
    <col min="14" max="16384" width="9.140625" style="1"/>
  </cols>
  <sheetData>
    <row r="1" spans="1:13" x14ac:dyDescent="0.25">
      <c r="A1" s="1" t="s">
        <v>350</v>
      </c>
      <c r="H1" s="24" t="s">
        <v>352</v>
      </c>
      <c r="I1" s="24"/>
      <c r="J1" s="24"/>
      <c r="K1" s="24"/>
      <c r="L1" s="24"/>
    </row>
    <row r="2" spans="1:13" x14ac:dyDescent="0.25">
      <c r="A2" s="5" t="s">
        <v>351</v>
      </c>
      <c r="B2" s="5"/>
      <c r="H2" s="24" t="s">
        <v>353</v>
      </c>
      <c r="I2" s="24"/>
      <c r="J2" s="24"/>
      <c r="K2" s="24"/>
      <c r="L2" s="24"/>
    </row>
    <row r="4" spans="1:13" ht="36" customHeight="1" x14ac:dyDescent="0.25">
      <c r="A4" s="26" t="s">
        <v>389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18.75" customHeight="1" x14ac:dyDescent="0.25">
      <c r="A5" s="27" t="s">
        <v>388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12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L6" s="1"/>
    </row>
    <row r="7" spans="1:13" s="5" customFormat="1" ht="19.5" customHeight="1" x14ac:dyDescent="0.25">
      <c r="A7" s="9"/>
      <c r="B7" s="9"/>
      <c r="E7" s="25" t="s">
        <v>355</v>
      </c>
      <c r="F7" s="25"/>
      <c r="G7" s="9" t="s">
        <v>356</v>
      </c>
      <c r="H7" s="9"/>
      <c r="I7" s="9"/>
      <c r="J7" s="9"/>
    </row>
    <row r="9" spans="1:13" ht="85.5" customHeight="1" x14ac:dyDescent="0.25">
      <c r="A9" s="2" t="s">
        <v>354</v>
      </c>
      <c r="B9" s="2" t="s">
        <v>0</v>
      </c>
      <c r="C9" s="2" t="s">
        <v>13</v>
      </c>
      <c r="D9" s="2"/>
      <c r="E9" s="2" t="s">
        <v>1</v>
      </c>
      <c r="F9" s="2" t="s">
        <v>2</v>
      </c>
      <c r="G9" s="2" t="s">
        <v>3</v>
      </c>
      <c r="H9" s="2" t="s">
        <v>357</v>
      </c>
      <c r="I9" s="2" t="s">
        <v>358</v>
      </c>
      <c r="J9" s="2" t="s">
        <v>5</v>
      </c>
      <c r="K9" s="2" t="s">
        <v>6</v>
      </c>
      <c r="L9" s="2" t="s">
        <v>7</v>
      </c>
      <c r="M9" s="22">
        <f>SUBTOTAL(9, M11:M99)</f>
        <v>80</v>
      </c>
    </row>
    <row r="10" spans="1:13" ht="27" customHeight="1" x14ac:dyDescent="0.25">
      <c r="A10" s="2" t="s">
        <v>359</v>
      </c>
      <c r="B10" s="11" t="s">
        <v>360</v>
      </c>
      <c r="C10" s="12"/>
      <c r="D10" s="12"/>
      <c r="E10" s="12"/>
      <c r="F10" s="12"/>
      <c r="G10" s="13"/>
      <c r="H10" s="13" t="s">
        <v>371</v>
      </c>
      <c r="I10" s="12"/>
      <c r="J10" s="12"/>
      <c r="K10" s="12"/>
      <c r="L10" s="23"/>
      <c r="M10" s="10"/>
    </row>
    <row r="11" spans="1:13" ht="34.5" customHeight="1" x14ac:dyDescent="0.25">
      <c r="A11" s="4">
        <v>1</v>
      </c>
      <c r="B11" s="4" t="s">
        <v>223</v>
      </c>
      <c r="C11" s="15" t="s">
        <v>224</v>
      </c>
      <c r="D11" s="14" t="str">
        <f t="shared" ref="D11:D28" si="0">IF(ISERROR(FIND(" ",TRIM(C11),1)),"",RIGHT(TRIM(C11),LEN(TRIM(C11)) -FIND("#",SUBSTITUTE(TRIM(C11)," ","#",LEN(TRIM(C11))-LEN(SUBSTITUTE(TRIM(C11)," ",""))))))</f>
        <v>Ngân</v>
      </c>
      <c r="E11" s="4" t="s">
        <v>225</v>
      </c>
      <c r="F11" s="4" t="s">
        <v>20</v>
      </c>
      <c r="G11" s="4" t="s">
        <v>24</v>
      </c>
      <c r="H11" s="4" t="s">
        <v>226</v>
      </c>
      <c r="I11" s="4" t="s">
        <v>37</v>
      </c>
      <c r="J11" s="14" t="s">
        <v>47</v>
      </c>
      <c r="K11" s="4" t="s">
        <v>9</v>
      </c>
      <c r="L11" s="4" t="s">
        <v>4</v>
      </c>
      <c r="M11" s="1">
        <v>1</v>
      </c>
    </row>
    <row r="12" spans="1:13" ht="34.5" customHeight="1" x14ac:dyDescent="0.25">
      <c r="A12" s="4">
        <v>2</v>
      </c>
      <c r="B12" s="4" t="s">
        <v>58</v>
      </c>
      <c r="C12" s="15" t="s">
        <v>59</v>
      </c>
      <c r="D12" s="14" t="str">
        <f t="shared" si="0"/>
        <v>Hoài</v>
      </c>
      <c r="E12" s="4" t="s">
        <v>60</v>
      </c>
      <c r="F12" s="4" t="s">
        <v>20</v>
      </c>
      <c r="G12" s="4" t="s">
        <v>22</v>
      </c>
      <c r="H12" s="4" t="s">
        <v>61</v>
      </c>
      <c r="I12" s="4" t="s">
        <v>38</v>
      </c>
      <c r="J12" s="14" t="s">
        <v>43</v>
      </c>
      <c r="K12" s="4" t="s">
        <v>9</v>
      </c>
      <c r="L12" s="4" t="s">
        <v>4</v>
      </c>
      <c r="M12" s="1">
        <v>1</v>
      </c>
    </row>
    <row r="13" spans="1:13" ht="34.5" customHeight="1" x14ac:dyDescent="0.25">
      <c r="A13" s="4">
        <v>3</v>
      </c>
      <c r="B13" s="4" t="s">
        <v>62</v>
      </c>
      <c r="C13" s="15" t="s">
        <v>63</v>
      </c>
      <c r="D13" s="14" t="str">
        <f t="shared" si="0"/>
        <v>Phương</v>
      </c>
      <c r="E13" s="4" t="s">
        <v>64</v>
      </c>
      <c r="F13" s="4" t="s">
        <v>20</v>
      </c>
      <c r="G13" s="4" t="s">
        <v>24</v>
      </c>
      <c r="H13" s="4" t="s">
        <v>65</v>
      </c>
      <c r="I13" s="4" t="s">
        <v>37</v>
      </c>
      <c r="J13" s="14" t="s">
        <v>43</v>
      </c>
      <c r="K13" s="4" t="s">
        <v>9</v>
      </c>
      <c r="L13" s="4" t="s">
        <v>4</v>
      </c>
      <c r="M13" s="1">
        <v>1</v>
      </c>
    </row>
    <row r="14" spans="1:13" ht="34.5" customHeight="1" x14ac:dyDescent="0.25">
      <c r="A14" s="4">
        <v>4</v>
      </c>
      <c r="B14" s="4" t="s">
        <v>94</v>
      </c>
      <c r="C14" s="15" t="s">
        <v>95</v>
      </c>
      <c r="D14" s="14" t="str">
        <f t="shared" si="0"/>
        <v>Tý</v>
      </c>
      <c r="E14" s="4" t="s">
        <v>96</v>
      </c>
      <c r="F14" s="4" t="s">
        <v>20</v>
      </c>
      <c r="G14" s="4" t="s">
        <v>97</v>
      </c>
      <c r="H14" s="4" t="s">
        <v>98</v>
      </c>
      <c r="I14" s="4" t="s">
        <v>37</v>
      </c>
      <c r="J14" s="14" t="s">
        <v>43</v>
      </c>
      <c r="K14" s="4" t="s">
        <v>9</v>
      </c>
      <c r="L14" s="4" t="s">
        <v>4</v>
      </c>
      <c r="M14" s="1">
        <v>1</v>
      </c>
    </row>
    <row r="15" spans="1:13" ht="34.5" customHeight="1" x14ac:dyDescent="0.25">
      <c r="A15" s="4">
        <v>5</v>
      </c>
      <c r="B15" s="4" t="s">
        <v>66</v>
      </c>
      <c r="C15" s="15" t="s">
        <v>67</v>
      </c>
      <c r="D15" s="14" t="str">
        <f t="shared" si="0"/>
        <v>Thảo</v>
      </c>
      <c r="E15" s="4" t="s">
        <v>34</v>
      </c>
      <c r="F15" s="4" t="s">
        <v>20</v>
      </c>
      <c r="G15" s="4" t="s">
        <v>32</v>
      </c>
      <c r="H15" s="4" t="s">
        <v>68</v>
      </c>
      <c r="I15" s="4" t="s">
        <v>38</v>
      </c>
      <c r="J15" s="14" t="s">
        <v>43</v>
      </c>
      <c r="K15" s="4" t="s">
        <v>9</v>
      </c>
      <c r="L15" s="4" t="s">
        <v>4</v>
      </c>
      <c r="M15" s="1">
        <v>1</v>
      </c>
    </row>
    <row r="16" spans="1:13" ht="34.5" customHeight="1" x14ac:dyDescent="0.25">
      <c r="A16" s="4">
        <v>6</v>
      </c>
      <c r="B16" s="4" t="s">
        <v>243</v>
      </c>
      <c r="C16" s="15" t="s">
        <v>244</v>
      </c>
      <c r="D16" s="14" t="str">
        <f t="shared" si="0"/>
        <v>Giang</v>
      </c>
      <c r="E16" s="4" t="s">
        <v>245</v>
      </c>
      <c r="F16" s="4" t="s">
        <v>20</v>
      </c>
      <c r="G16" s="4" t="s">
        <v>22</v>
      </c>
      <c r="H16" s="4" t="s">
        <v>214</v>
      </c>
      <c r="I16" s="4" t="s">
        <v>36</v>
      </c>
      <c r="J16" s="14" t="s">
        <v>141</v>
      </c>
      <c r="K16" s="4" t="s">
        <v>9</v>
      </c>
      <c r="L16" s="4" t="s">
        <v>4</v>
      </c>
      <c r="M16" s="1">
        <v>1</v>
      </c>
    </row>
    <row r="17" spans="1:13" ht="34.5" customHeight="1" x14ac:dyDescent="0.25">
      <c r="A17" s="4">
        <v>7</v>
      </c>
      <c r="B17" s="4" t="s">
        <v>246</v>
      </c>
      <c r="C17" s="15" t="s">
        <v>247</v>
      </c>
      <c r="D17" s="14" t="str">
        <f t="shared" si="0"/>
        <v>Giang</v>
      </c>
      <c r="E17" s="4" t="s">
        <v>248</v>
      </c>
      <c r="F17" s="4" t="s">
        <v>20</v>
      </c>
      <c r="G17" s="4" t="s">
        <v>213</v>
      </c>
      <c r="H17" s="4" t="s">
        <v>249</v>
      </c>
      <c r="I17" s="4" t="s">
        <v>36</v>
      </c>
      <c r="J17" s="14" t="s">
        <v>141</v>
      </c>
      <c r="K17" s="4" t="s">
        <v>9</v>
      </c>
      <c r="L17" s="4" t="s">
        <v>4</v>
      </c>
      <c r="M17" s="1">
        <v>1</v>
      </c>
    </row>
    <row r="18" spans="1:13" ht="34.5" customHeight="1" x14ac:dyDescent="0.25">
      <c r="A18" s="4">
        <v>8</v>
      </c>
      <c r="B18" s="4" t="s">
        <v>250</v>
      </c>
      <c r="C18" s="15" t="s">
        <v>251</v>
      </c>
      <c r="D18" s="14" t="str">
        <f t="shared" si="0"/>
        <v>Hà</v>
      </c>
      <c r="E18" s="4" t="s">
        <v>252</v>
      </c>
      <c r="F18" s="4" t="s">
        <v>20</v>
      </c>
      <c r="G18" s="4" t="s">
        <v>32</v>
      </c>
      <c r="H18" s="4" t="s">
        <v>253</v>
      </c>
      <c r="I18" s="4" t="s">
        <v>36</v>
      </c>
      <c r="J18" s="14" t="s">
        <v>141</v>
      </c>
      <c r="K18" s="4" t="s">
        <v>9</v>
      </c>
      <c r="L18" s="4" t="s">
        <v>4</v>
      </c>
      <c r="M18" s="1">
        <v>1</v>
      </c>
    </row>
    <row r="19" spans="1:13" ht="34.5" customHeight="1" x14ac:dyDescent="0.25">
      <c r="A19" s="4">
        <v>9</v>
      </c>
      <c r="B19" s="4" t="s">
        <v>254</v>
      </c>
      <c r="C19" s="15" t="s">
        <v>255</v>
      </c>
      <c r="D19" s="14" t="str">
        <f t="shared" si="0"/>
        <v>Hiến</v>
      </c>
      <c r="E19" s="4" t="s">
        <v>256</v>
      </c>
      <c r="F19" s="4" t="s">
        <v>20</v>
      </c>
      <c r="G19" s="4" t="s">
        <v>257</v>
      </c>
      <c r="H19" s="4" t="s">
        <v>258</v>
      </c>
      <c r="I19" s="4" t="s">
        <v>36</v>
      </c>
      <c r="J19" s="14" t="s">
        <v>141</v>
      </c>
      <c r="K19" s="4" t="s">
        <v>9</v>
      </c>
      <c r="L19" s="4" t="s">
        <v>4</v>
      </c>
      <c r="M19" s="1">
        <v>1</v>
      </c>
    </row>
    <row r="20" spans="1:13" ht="34.5" customHeight="1" x14ac:dyDescent="0.25">
      <c r="A20" s="4">
        <v>10</v>
      </c>
      <c r="B20" s="4" t="s">
        <v>259</v>
      </c>
      <c r="C20" s="15" t="s">
        <v>260</v>
      </c>
      <c r="D20" s="14" t="str">
        <f t="shared" si="0"/>
        <v>Hoa</v>
      </c>
      <c r="E20" s="4" t="s">
        <v>261</v>
      </c>
      <c r="F20" s="4" t="s">
        <v>20</v>
      </c>
      <c r="G20" s="4" t="s">
        <v>22</v>
      </c>
      <c r="H20" s="4" t="s">
        <v>262</v>
      </c>
      <c r="I20" s="4" t="s">
        <v>159</v>
      </c>
      <c r="J20" s="14" t="s">
        <v>141</v>
      </c>
      <c r="K20" s="4" t="s">
        <v>9</v>
      </c>
      <c r="L20" s="4" t="s">
        <v>4</v>
      </c>
      <c r="M20" s="1">
        <v>1</v>
      </c>
    </row>
    <row r="21" spans="1:13" ht="34.5" customHeight="1" x14ac:dyDescent="0.25">
      <c r="A21" s="4">
        <v>11</v>
      </c>
      <c r="B21" s="4" t="s">
        <v>263</v>
      </c>
      <c r="C21" s="15" t="s">
        <v>264</v>
      </c>
      <c r="D21" s="14" t="str">
        <f t="shared" si="0"/>
        <v>Huyền</v>
      </c>
      <c r="E21" s="4" t="s">
        <v>265</v>
      </c>
      <c r="F21" s="4" t="s">
        <v>20</v>
      </c>
      <c r="G21" s="4" t="s">
        <v>23</v>
      </c>
      <c r="H21" s="4" t="s">
        <v>222</v>
      </c>
      <c r="I21" s="4" t="s">
        <v>36</v>
      </c>
      <c r="J21" s="14" t="s">
        <v>141</v>
      </c>
      <c r="K21" s="4" t="s">
        <v>9</v>
      </c>
      <c r="L21" s="4" t="s">
        <v>4</v>
      </c>
      <c r="M21" s="1">
        <v>1</v>
      </c>
    </row>
    <row r="22" spans="1:13" ht="34.5" customHeight="1" x14ac:dyDescent="0.25">
      <c r="A22" s="4">
        <v>12</v>
      </c>
      <c r="B22" s="4" t="s">
        <v>266</v>
      </c>
      <c r="C22" s="15" t="s">
        <v>267</v>
      </c>
      <c r="D22" s="14" t="str">
        <f t="shared" si="0"/>
        <v>Luyến</v>
      </c>
      <c r="E22" s="4" t="s">
        <v>268</v>
      </c>
      <c r="F22" s="4" t="s">
        <v>20</v>
      </c>
      <c r="G22" s="4" t="s">
        <v>194</v>
      </c>
      <c r="H22" s="4" t="s">
        <v>269</v>
      </c>
      <c r="I22" s="4" t="s">
        <v>36</v>
      </c>
      <c r="J22" s="14" t="s">
        <v>141</v>
      </c>
      <c r="K22" s="4" t="s">
        <v>9</v>
      </c>
      <c r="L22" s="4" t="s">
        <v>4</v>
      </c>
      <c r="M22" s="1">
        <v>1</v>
      </c>
    </row>
    <row r="23" spans="1:13" ht="34.5" customHeight="1" x14ac:dyDescent="0.25">
      <c r="A23" s="4">
        <v>13</v>
      </c>
      <c r="B23" s="4" t="s">
        <v>270</v>
      </c>
      <c r="C23" s="15" t="s">
        <v>271</v>
      </c>
      <c r="D23" s="14" t="str">
        <f t="shared" si="0"/>
        <v>Mai</v>
      </c>
      <c r="E23" s="4" t="s">
        <v>272</v>
      </c>
      <c r="F23" s="4" t="s">
        <v>20</v>
      </c>
      <c r="G23" s="4" t="s">
        <v>22</v>
      </c>
      <c r="H23" s="4" t="s">
        <v>185</v>
      </c>
      <c r="I23" s="4" t="s">
        <v>36</v>
      </c>
      <c r="J23" s="14" t="s">
        <v>141</v>
      </c>
      <c r="K23" s="4" t="s">
        <v>9</v>
      </c>
      <c r="L23" s="4" t="s">
        <v>4</v>
      </c>
      <c r="M23" s="1">
        <v>1</v>
      </c>
    </row>
    <row r="24" spans="1:13" ht="34.5" customHeight="1" x14ac:dyDescent="0.25">
      <c r="A24" s="4">
        <v>14</v>
      </c>
      <c r="B24" s="4" t="s">
        <v>273</v>
      </c>
      <c r="C24" s="15" t="s">
        <v>274</v>
      </c>
      <c r="D24" s="14" t="str">
        <f t="shared" si="0"/>
        <v>Nga</v>
      </c>
      <c r="E24" s="4" t="s">
        <v>275</v>
      </c>
      <c r="F24" s="4" t="s">
        <v>20</v>
      </c>
      <c r="G24" s="4" t="s">
        <v>276</v>
      </c>
      <c r="H24" s="4" t="s">
        <v>277</v>
      </c>
      <c r="I24" s="4" t="s">
        <v>36</v>
      </c>
      <c r="J24" s="14" t="s">
        <v>141</v>
      </c>
      <c r="K24" s="4" t="s">
        <v>9</v>
      </c>
      <c r="L24" s="4" t="s">
        <v>4</v>
      </c>
      <c r="M24" s="1">
        <v>1</v>
      </c>
    </row>
    <row r="25" spans="1:13" ht="34.5" customHeight="1" x14ac:dyDescent="0.25">
      <c r="A25" s="4">
        <v>15</v>
      </c>
      <c r="B25" s="4" t="s">
        <v>278</v>
      </c>
      <c r="C25" s="15" t="s">
        <v>279</v>
      </c>
      <c r="D25" s="14" t="str">
        <f t="shared" si="0"/>
        <v>Phương</v>
      </c>
      <c r="E25" s="4" t="s">
        <v>280</v>
      </c>
      <c r="F25" s="4" t="s">
        <v>20</v>
      </c>
      <c r="G25" s="4" t="s">
        <v>97</v>
      </c>
      <c r="H25" s="4" t="s">
        <v>281</v>
      </c>
      <c r="I25" s="4" t="s">
        <v>37</v>
      </c>
      <c r="J25" s="14" t="s">
        <v>141</v>
      </c>
      <c r="K25" s="4" t="s">
        <v>9</v>
      </c>
      <c r="L25" s="4" t="s">
        <v>4</v>
      </c>
      <c r="M25" s="1">
        <v>1</v>
      </c>
    </row>
    <row r="26" spans="1:13" ht="34.5" customHeight="1" x14ac:dyDescent="0.25">
      <c r="A26" s="4">
        <v>16</v>
      </c>
      <c r="B26" s="4" t="s">
        <v>282</v>
      </c>
      <c r="C26" s="15" t="s">
        <v>283</v>
      </c>
      <c r="D26" s="14" t="str">
        <f t="shared" si="0"/>
        <v>Thảo</v>
      </c>
      <c r="E26" s="4" t="s">
        <v>284</v>
      </c>
      <c r="F26" s="4" t="s">
        <v>20</v>
      </c>
      <c r="G26" s="4" t="s">
        <v>24</v>
      </c>
      <c r="H26" s="4" t="s">
        <v>285</v>
      </c>
      <c r="I26" s="4" t="s">
        <v>36</v>
      </c>
      <c r="J26" s="14" t="s">
        <v>141</v>
      </c>
      <c r="K26" s="4" t="s">
        <v>9</v>
      </c>
      <c r="L26" s="4" t="s">
        <v>4</v>
      </c>
      <c r="M26" s="1">
        <v>1</v>
      </c>
    </row>
    <row r="27" spans="1:13" ht="34.5" customHeight="1" x14ac:dyDescent="0.25">
      <c r="A27" s="4">
        <v>17</v>
      </c>
      <c r="B27" s="4" t="s">
        <v>286</v>
      </c>
      <c r="C27" s="15" t="s">
        <v>287</v>
      </c>
      <c r="D27" s="14" t="str">
        <f t="shared" si="0"/>
        <v>Trang</v>
      </c>
      <c r="E27" s="4" t="s">
        <v>288</v>
      </c>
      <c r="F27" s="4" t="s">
        <v>20</v>
      </c>
      <c r="G27" s="4" t="s">
        <v>22</v>
      </c>
      <c r="H27" s="4" t="s">
        <v>17</v>
      </c>
      <c r="I27" s="4" t="s">
        <v>36</v>
      </c>
      <c r="J27" s="14" t="s">
        <v>141</v>
      </c>
      <c r="K27" s="4" t="s">
        <v>9</v>
      </c>
      <c r="L27" s="4" t="s">
        <v>4</v>
      </c>
      <c r="M27" s="1">
        <v>1</v>
      </c>
    </row>
    <row r="28" spans="1:13" ht="34.5" customHeight="1" x14ac:dyDescent="0.25">
      <c r="A28" s="4">
        <v>18</v>
      </c>
      <c r="B28" s="4" t="s">
        <v>289</v>
      </c>
      <c r="C28" s="15" t="s">
        <v>290</v>
      </c>
      <c r="D28" s="14" t="str">
        <f t="shared" si="0"/>
        <v>Trang</v>
      </c>
      <c r="E28" s="4" t="s">
        <v>291</v>
      </c>
      <c r="F28" s="4" t="s">
        <v>20</v>
      </c>
      <c r="G28" s="4" t="s">
        <v>102</v>
      </c>
      <c r="H28" s="4" t="s">
        <v>292</v>
      </c>
      <c r="I28" s="4" t="s">
        <v>36</v>
      </c>
      <c r="J28" s="14" t="s">
        <v>141</v>
      </c>
      <c r="K28" s="4" t="s">
        <v>9</v>
      </c>
      <c r="L28" s="4" t="s">
        <v>4</v>
      </c>
      <c r="M28" s="1">
        <v>1</v>
      </c>
    </row>
    <row r="29" spans="1:13" ht="27" customHeight="1" x14ac:dyDescent="0.25">
      <c r="A29" s="2" t="s">
        <v>361</v>
      </c>
      <c r="B29" s="11" t="s">
        <v>362</v>
      </c>
      <c r="C29" s="12"/>
      <c r="D29" s="12"/>
      <c r="E29" s="12"/>
      <c r="F29" s="12"/>
      <c r="G29" s="13"/>
      <c r="H29" s="13" t="s">
        <v>372</v>
      </c>
      <c r="I29" s="12"/>
      <c r="J29" s="12"/>
      <c r="K29" s="12"/>
      <c r="L29" s="23"/>
      <c r="M29" s="10"/>
    </row>
    <row r="30" spans="1:13" ht="33.75" customHeight="1" x14ac:dyDescent="0.25">
      <c r="A30" s="4">
        <v>1</v>
      </c>
      <c r="B30" s="4" t="s">
        <v>44</v>
      </c>
      <c r="C30" s="15" t="s">
        <v>45</v>
      </c>
      <c r="D30" s="14" t="str">
        <f t="shared" ref="D30:D46" si="1">IF(ISERROR(FIND(" ",TRIM(C30),1)),"",RIGHT(TRIM(C30),LEN(TRIM(C30)) -FIND("#",SUBSTITUTE(TRIM(C30)," ","#",LEN(TRIM(C30))-LEN(SUBSTITUTE(TRIM(C30)," ",""))))))</f>
        <v>Hoan</v>
      </c>
      <c r="E30" s="4" t="s">
        <v>46</v>
      </c>
      <c r="F30" s="4" t="s">
        <v>20</v>
      </c>
      <c r="G30" s="4" t="s">
        <v>27</v>
      </c>
      <c r="H30" s="4" t="s">
        <v>16</v>
      </c>
      <c r="I30" s="4" t="s">
        <v>36</v>
      </c>
      <c r="J30" s="14" t="s">
        <v>42</v>
      </c>
      <c r="K30" s="4" t="s">
        <v>8</v>
      </c>
      <c r="L30" s="4" t="s">
        <v>4</v>
      </c>
      <c r="M30" s="1">
        <v>1</v>
      </c>
    </row>
    <row r="31" spans="1:13" ht="33.75" customHeight="1" x14ac:dyDescent="0.25">
      <c r="A31" s="4">
        <v>2</v>
      </c>
      <c r="B31" s="4" t="s">
        <v>48</v>
      </c>
      <c r="C31" s="15" t="s">
        <v>49</v>
      </c>
      <c r="D31" s="14" t="str">
        <f t="shared" si="1"/>
        <v>Ngọc</v>
      </c>
      <c r="E31" s="4" t="s">
        <v>50</v>
      </c>
      <c r="F31" s="4" t="s">
        <v>20</v>
      </c>
      <c r="G31" s="4" t="s">
        <v>35</v>
      </c>
      <c r="H31" s="4" t="s">
        <v>17</v>
      </c>
      <c r="I31" s="4" t="s">
        <v>36</v>
      </c>
      <c r="J31" s="14" t="s">
        <v>47</v>
      </c>
      <c r="K31" s="4" t="s">
        <v>8</v>
      </c>
      <c r="L31" s="4" t="s">
        <v>4</v>
      </c>
      <c r="M31" s="1">
        <v>1</v>
      </c>
    </row>
    <row r="32" spans="1:13" ht="33.75" customHeight="1" x14ac:dyDescent="0.25">
      <c r="A32" s="4">
        <v>3</v>
      </c>
      <c r="B32" s="4" t="s">
        <v>73</v>
      </c>
      <c r="C32" s="15" t="s">
        <v>74</v>
      </c>
      <c r="D32" s="14" t="str">
        <f t="shared" si="1"/>
        <v>Hạnh</v>
      </c>
      <c r="E32" s="4" t="s">
        <v>28</v>
      </c>
      <c r="F32" s="4" t="s">
        <v>20</v>
      </c>
      <c r="G32" s="4" t="s">
        <v>25</v>
      </c>
      <c r="H32" s="4" t="s">
        <v>41</v>
      </c>
      <c r="I32" s="4" t="s">
        <v>37</v>
      </c>
      <c r="J32" s="14" t="s">
        <v>43</v>
      </c>
      <c r="K32" s="4" t="s">
        <v>8</v>
      </c>
      <c r="L32" s="4" t="s">
        <v>4</v>
      </c>
      <c r="M32" s="1">
        <v>1</v>
      </c>
    </row>
    <row r="33" spans="1:13" ht="33.75" customHeight="1" x14ac:dyDescent="0.25">
      <c r="A33" s="4">
        <v>4</v>
      </c>
      <c r="B33" s="4" t="s">
        <v>69</v>
      </c>
      <c r="C33" s="15" t="s">
        <v>70</v>
      </c>
      <c r="D33" s="14" t="str">
        <f t="shared" si="1"/>
        <v>Khánh</v>
      </c>
      <c r="E33" s="4" t="s">
        <v>71</v>
      </c>
      <c r="F33" s="4" t="s">
        <v>21</v>
      </c>
      <c r="G33" s="4" t="s">
        <v>22</v>
      </c>
      <c r="H33" s="4" t="s">
        <v>72</v>
      </c>
      <c r="I33" s="4" t="s">
        <v>37</v>
      </c>
      <c r="J33" s="14" t="s">
        <v>43</v>
      </c>
      <c r="K33" s="4" t="s">
        <v>8</v>
      </c>
      <c r="L33" s="4" t="s">
        <v>4</v>
      </c>
      <c r="M33" s="1">
        <v>1</v>
      </c>
    </row>
    <row r="34" spans="1:13" ht="33.75" customHeight="1" x14ac:dyDescent="0.25">
      <c r="A34" s="4">
        <v>5</v>
      </c>
      <c r="B34" s="4" t="s">
        <v>75</v>
      </c>
      <c r="C34" s="15" t="s">
        <v>76</v>
      </c>
      <c r="D34" s="14" t="str">
        <f t="shared" si="1"/>
        <v>Linh</v>
      </c>
      <c r="E34" s="4" t="s">
        <v>77</v>
      </c>
      <c r="F34" s="4" t="s">
        <v>20</v>
      </c>
      <c r="G34" s="4" t="s">
        <v>23</v>
      </c>
      <c r="H34" s="4" t="s">
        <v>40</v>
      </c>
      <c r="I34" s="4" t="s">
        <v>37</v>
      </c>
      <c r="J34" s="14" t="s">
        <v>43</v>
      </c>
      <c r="K34" s="4" t="s">
        <v>8</v>
      </c>
      <c r="L34" s="4" t="s">
        <v>4</v>
      </c>
      <c r="M34" s="1">
        <v>1</v>
      </c>
    </row>
    <row r="35" spans="1:13" ht="33.75" customHeight="1" x14ac:dyDescent="0.25">
      <c r="A35" s="4">
        <v>6</v>
      </c>
      <c r="B35" s="4" t="s">
        <v>78</v>
      </c>
      <c r="C35" s="15" t="s">
        <v>79</v>
      </c>
      <c r="D35" s="14" t="str">
        <f t="shared" si="1"/>
        <v>Tâm</v>
      </c>
      <c r="E35" s="4" t="s">
        <v>26</v>
      </c>
      <c r="F35" s="4" t="s">
        <v>20</v>
      </c>
      <c r="G35" s="4" t="s">
        <v>27</v>
      </c>
      <c r="H35" s="4" t="s">
        <v>12</v>
      </c>
      <c r="I35" s="4" t="s">
        <v>37</v>
      </c>
      <c r="J35" s="14" t="s">
        <v>43</v>
      </c>
      <c r="K35" s="4" t="s">
        <v>8</v>
      </c>
      <c r="L35" s="4" t="s">
        <v>4</v>
      </c>
      <c r="M35" s="1">
        <v>1</v>
      </c>
    </row>
    <row r="36" spans="1:13" ht="33.75" customHeight="1" x14ac:dyDescent="0.25">
      <c r="A36" s="4">
        <v>7</v>
      </c>
      <c r="B36" s="4" t="s">
        <v>227</v>
      </c>
      <c r="C36" s="15" t="s">
        <v>228</v>
      </c>
      <c r="D36" s="14" t="str">
        <f t="shared" si="1"/>
        <v>Thành</v>
      </c>
      <c r="E36" s="4" t="s">
        <v>229</v>
      </c>
      <c r="F36" s="4" t="s">
        <v>21</v>
      </c>
      <c r="G36" s="4" t="s">
        <v>24</v>
      </c>
      <c r="H36" s="4" t="s">
        <v>230</v>
      </c>
      <c r="I36" s="4" t="s">
        <v>37</v>
      </c>
      <c r="J36" s="14" t="s">
        <v>43</v>
      </c>
      <c r="K36" s="4" t="s">
        <v>8</v>
      </c>
      <c r="L36" s="4" t="s">
        <v>4</v>
      </c>
      <c r="M36" s="1">
        <v>1</v>
      </c>
    </row>
    <row r="37" spans="1:13" ht="33.75" customHeight="1" x14ac:dyDescent="0.25">
      <c r="A37" s="4">
        <v>8</v>
      </c>
      <c r="B37" s="4" t="s">
        <v>80</v>
      </c>
      <c r="C37" s="15" t="s">
        <v>81</v>
      </c>
      <c r="D37" s="14" t="str">
        <f t="shared" si="1"/>
        <v>Thương</v>
      </c>
      <c r="E37" s="4" t="s">
        <v>82</v>
      </c>
      <c r="F37" s="4" t="s">
        <v>20</v>
      </c>
      <c r="G37" s="4" t="s">
        <v>31</v>
      </c>
      <c r="H37" s="4" t="s">
        <v>19</v>
      </c>
      <c r="I37" s="4" t="s">
        <v>37</v>
      </c>
      <c r="J37" s="14" t="s">
        <v>43</v>
      </c>
      <c r="K37" s="4" t="s">
        <v>8</v>
      </c>
      <c r="L37" s="4" t="s">
        <v>4</v>
      </c>
      <c r="M37" s="1">
        <v>1</v>
      </c>
    </row>
    <row r="38" spans="1:13" ht="33.75" customHeight="1" x14ac:dyDescent="0.25">
      <c r="A38" s="4">
        <v>9</v>
      </c>
      <c r="B38" s="4" t="s">
        <v>293</v>
      </c>
      <c r="C38" s="15" t="s">
        <v>294</v>
      </c>
      <c r="D38" s="14" t="str">
        <f t="shared" si="1"/>
        <v>Anh</v>
      </c>
      <c r="E38" s="4" t="s">
        <v>295</v>
      </c>
      <c r="F38" s="4" t="s">
        <v>20</v>
      </c>
      <c r="G38" s="4" t="s">
        <v>24</v>
      </c>
      <c r="H38" s="4" t="s">
        <v>214</v>
      </c>
      <c r="I38" s="4" t="s">
        <v>36</v>
      </c>
      <c r="J38" s="14" t="s">
        <v>141</v>
      </c>
      <c r="K38" s="4" t="s">
        <v>8</v>
      </c>
      <c r="L38" s="4" t="s">
        <v>4</v>
      </c>
      <c r="M38" s="1">
        <v>1</v>
      </c>
    </row>
    <row r="39" spans="1:13" ht="33.75" customHeight="1" x14ac:dyDescent="0.25">
      <c r="A39" s="4">
        <v>10</v>
      </c>
      <c r="B39" s="4" t="s">
        <v>296</v>
      </c>
      <c r="C39" s="15" t="s">
        <v>297</v>
      </c>
      <c r="D39" s="14" t="str">
        <f t="shared" si="1"/>
        <v>Dương</v>
      </c>
      <c r="E39" s="4" t="s">
        <v>298</v>
      </c>
      <c r="F39" s="4" t="s">
        <v>20</v>
      </c>
      <c r="G39" s="4" t="s">
        <v>22</v>
      </c>
      <c r="H39" s="4" t="s">
        <v>299</v>
      </c>
      <c r="I39" s="4" t="s">
        <v>37</v>
      </c>
      <c r="J39" s="14" t="s">
        <v>141</v>
      </c>
      <c r="K39" s="4" t="s">
        <v>8</v>
      </c>
      <c r="L39" s="4" t="s">
        <v>4</v>
      </c>
      <c r="M39" s="1">
        <v>1</v>
      </c>
    </row>
    <row r="40" spans="1:13" ht="33.75" customHeight="1" x14ac:dyDescent="0.25">
      <c r="A40" s="4">
        <v>11</v>
      </c>
      <c r="B40" s="4" t="s">
        <v>300</v>
      </c>
      <c r="C40" s="15" t="s">
        <v>301</v>
      </c>
      <c r="D40" s="14" t="str">
        <f t="shared" si="1"/>
        <v>Giang</v>
      </c>
      <c r="E40" s="4" t="s">
        <v>302</v>
      </c>
      <c r="F40" s="4" t="s">
        <v>20</v>
      </c>
      <c r="G40" s="4" t="s">
        <v>134</v>
      </c>
      <c r="H40" s="4" t="s">
        <v>164</v>
      </c>
      <c r="I40" s="4" t="s">
        <v>36</v>
      </c>
      <c r="J40" s="14" t="s">
        <v>141</v>
      </c>
      <c r="K40" s="4" t="s">
        <v>8</v>
      </c>
      <c r="L40" s="4" t="s">
        <v>4</v>
      </c>
      <c r="M40" s="1">
        <v>1</v>
      </c>
    </row>
    <row r="41" spans="1:13" ht="33.75" customHeight="1" x14ac:dyDescent="0.25">
      <c r="A41" s="4">
        <v>12</v>
      </c>
      <c r="B41" s="4" t="s">
        <v>303</v>
      </c>
      <c r="C41" s="15" t="s">
        <v>304</v>
      </c>
      <c r="D41" s="14" t="str">
        <f t="shared" si="1"/>
        <v>Hải</v>
      </c>
      <c r="E41" s="4" t="s">
        <v>305</v>
      </c>
      <c r="F41" s="4" t="s">
        <v>20</v>
      </c>
      <c r="G41" s="4" t="s">
        <v>27</v>
      </c>
      <c r="H41" s="4" t="s">
        <v>306</v>
      </c>
      <c r="I41" s="4" t="s">
        <v>36</v>
      </c>
      <c r="J41" s="14" t="s">
        <v>141</v>
      </c>
      <c r="K41" s="4" t="s">
        <v>8</v>
      </c>
      <c r="L41" s="4" t="s">
        <v>4</v>
      </c>
      <c r="M41" s="1">
        <v>1</v>
      </c>
    </row>
    <row r="42" spans="1:13" ht="33.75" customHeight="1" x14ac:dyDescent="0.25">
      <c r="A42" s="4">
        <v>13</v>
      </c>
      <c r="B42" s="4" t="s">
        <v>307</v>
      </c>
      <c r="C42" s="15" t="s">
        <v>308</v>
      </c>
      <c r="D42" s="14" t="str">
        <f t="shared" si="1"/>
        <v>Ly</v>
      </c>
      <c r="E42" s="4" t="s">
        <v>309</v>
      </c>
      <c r="F42" s="4" t="s">
        <v>20</v>
      </c>
      <c r="G42" s="4" t="s">
        <v>31</v>
      </c>
      <c r="H42" s="4" t="s">
        <v>206</v>
      </c>
      <c r="I42" s="4" t="s">
        <v>36</v>
      </c>
      <c r="J42" s="14" t="s">
        <v>141</v>
      </c>
      <c r="K42" s="4" t="s">
        <v>8</v>
      </c>
      <c r="L42" s="4" t="s">
        <v>4</v>
      </c>
      <c r="M42" s="1">
        <v>1</v>
      </c>
    </row>
    <row r="43" spans="1:13" ht="33.75" customHeight="1" x14ac:dyDescent="0.25">
      <c r="A43" s="4">
        <v>14</v>
      </c>
      <c r="B43" s="4" t="s">
        <v>135</v>
      </c>
      <c r="C43" s="15" t="s">
        <v>136</v>
      </c>
      <c r="D43" s="14" t="str">
        <f t="shared" si="1"/>
        <v>Quang</v>
      </c>
      <c r="E43" s="4" t="s">
        <v>137</v>
      </c>
      <c r="F43" s="4" t="s">
        <v>21</v>
      </c>
      <c r="G43" s="4" t="s">
        <v>22</v>
      </c>
      <c r="H43" s="4" t="s">
        <v>126</v>
      </c>
      <c r="I43" s="4" t="s">
        <v>37</v>
      </c>
      <c r="J43" s="14" t="s">
        <v>141</v>
      </c>
      <c r="K43" s="4" t="s">
        <v>8</v>
      </c>
      <c r="L43" s="4" t="s">
        <v>4</v>
      </c>
      <c r="M43" s="1">
        <v>1</v>
      </c>
    </row>
    <row r="44" spans="1:13" ht="33.75" customHeight="1" x14ac:dyDescent="0.25">
      <c r="A44" s="4">
        <v>15</v>
      </c>
      <c r="B44" s="4" t="s">
        <v>310</v>
      </c>
      <c r="C44" s="15" t="s">
        <v>311</v>
      </c>
      <c r="D44" s="14" t="str">
        <f t="shared" si="1"/>
        <v>Thảo</v>
      </c>
      <c r="E44" s="4" t="s">
        <v>312</v>
      </c>
      <c r="F44" s="4" t="s">
        <v>20</v>
      </c>
      <c r="G44" s="4" t="s">
        <v>23</v>
      </c>
      <c r="H44" s="4" t="s">
        <v>313</v>
      </c>
      <c r="I44" s="4" t="s">
        <v>36</v>
      </c>
      <c r="J44" s="14" t="s">
        <v>141</v>
      </c>
      <c r="K44" s="4" t="s">
        <v>8</v>
      </c>
      <c r="L44" s="4" t="s">
        <v>4</v>
      </c>
      <c r="M44" s="1">
        <v>1</v>
      </c>
    </row>
    <row r="45" spans="1:13" ht="33.75" customHeight="1" x14ac:dyDescent="0.25">
      <c r="A45" s="4">
        <v>16</v>
      </c>
      <c r="B45" s="4" t="s">
        <v>314</v>
      </c>
      <c r="C45" s="15" t="s">
        <v>315</v>
      </c>
      <c r="D45" s="14" t="str">
        <f t="shared" si="1"/>
        <v>Trang</v>
      </c>
      <c r="E45" s="4" t="s">
        <v>316</v>
      </c>
      <c r="F45" s="4" t="s">
        <v>20</v>
      </c>
      <c r="G45" s="4" t="s">
        <v>29</v>
      </c>
      <c r="H45" s="4" t="s">
        <v>317</v>
      </c>
      <c r="I45" s="4" t="s">
        <v>36</v>
      </c>
      <c r="J45" s="14" t="s">
        <v>141</v>
      </c>
      <c r="K45" s="4" t="s">
        <v>8</v>
      </c>
      <c r="L45" s="4" t="s">
        <v>4</v>
      </c>
      <c r="M45" s="1">
        <v>1</v>
      </c>
    </row>
    <row r="46" spans="1:13" ht="33.75" customHeight="1" x14ac:dyDescent="0.25">
      <c r="A46" s="4">
        <v>17</v>
      </c>
      <c r="B46" s="4" t="s">
        <v>138</v>
      </c>
      <c r="C46" s="15" t="s">
        <v>139</v>
      </c>
      <c r="D46" s="14" t="str">
        <f t="shared" si="1"/>
        <v>Trung</v>
      </c>
      <c r="E46" s="4" t="s">
        <v>140</v>
      </c>
      <c r="F46" s="4" t="s">
        <v>21</v>
      </c>
      <c r="G46" s="4" t="s">
        <v>24</v>
      </c>
      <c r="H46" s="4" t="s">
        <v>72</v>
      </c>
      <c r="I46" s="4" t="s">
        <v>37</v>
      </c>
      <c r="J46" s="14" t="s">
        <v>141</v>
      </c>
      <c r="K46" s="4" t="s">
        <v>8</v>
      </c>
      <c r="L46" s="4" t="s">
        <v>4</v>
      </c>
      <c r="M46" s="1">
        <v>1</v>
      </c>
    </row>
    <row r="47" spans="1:13" ht="27" customHeight="1" x14ac:dyDescent="0.25">
      <c r="A47" s="2" t="s">
        <v>363</v>
      </c>
      <c r="B47" s="11" t="s">
        <v>364</v>
      </c>
      <c r="C47" s="12"/>
      <c r="D47" s="12"/>
      <c r="E47" s="12"/>
      <c r="F47" s="12"/>
      <c r="G47" s="13"/>
      <c r="H47" s="13" t="s">
        <v>373</v>
      </c>
      <c r="I47" s="12"/>
      <c r="J47" s="12"/>
      <c r="K47" s="12"/>
      <c r="L47" s="23"/>
      <c r="M47" s="10"/>
    </row>
    <row r="48" spans="1:13" ht="40.5" customHeight="1" x14ac:dyDescent="0.25">
      <c r="A48" s="4">
        <v>1</v>
      </c>
      <c r="B48" s="4" t="s">
        <v>236</v>
      </c>
      <c r="C48" s="15" t="s">
        <v>237</v>
      </c>
      <c r="D48" s="14" t="str">
        <f t="shared" ref="D48:D58" si="2">IF(ISERROR(FIND(" ",TRIM(C48),1)),"",RIGHT(TRIM(C48),LEN(TRIM(C48)) -FIND("#",SUBSTITUTE(TRIM(C48)," ","#",LEN(TRIM(C48))-LEN(SUBSTITUTE(TRIM(C48)," ",""))))))</f>
        <v>Anh</v>
      </c>
      <c r="E48" s="4" t="s">
        <v>238</v>
      </c>
      <c r="F48" s="4" t="s">
        <v>20</v>
      </c>
      <c r="G48" s="4" t="s">
        <v>22</v>
      </c>
      <c r="H48" s="4" t="s">
        <v>150</v>
      </c>
      <c r="I48" s="4" t="s">
        <v>37</v>
      </c>
      <c r="J48" s="14" t="s">
        <v>43</v>
      </c>
      <c r="K48" s="4" t="s">
        <v>382</v>
      </c>
      <c r="L48" s="4" t="s">
        <v>4</v>
      </c>
      <c r="M48" s="1">
        <v>1</v>
      </c>
    </row>
    <row r="49" spans="1:13" ht="40.5" customHeight="1" x14ac:dyDescent="0.25">
      <c r="A49" s="4">
        <v>2</v>
      </c>
      <c r="B49" s="4" t="s">
        <v>83</v>
      </c>
      <c r="C49" s="15" t="s">
        <v>84</v>
      </c>
      <c r="D49" s="14" t="str">
        <f t="shared" si="2"/>
        <v>Anh</v>
      </c>
      <c r="E49" s="4" t="s">
        <v>30</v>
      </c>
      <c r="F49" s="4" t="s">
        <v>20</v>
      </c>
      <c r="G49" s="4" t="s">
        <v>27</v>
      </c>
      <c r="H49" s="4" t="s">
        <v>14</v>
      </c>
      <c r="I49" s="4" t="s">
        <v>37</v>
      </c>
      <c r="J49" s="14" t="s">
        <v>43</v>
      </c>
      <c r="K49" s="4" t="s">
        <v>382</v>
      </c>
      <c r="L49" s="4" t="s">
        <v>4</v>
      </c>
      <c r="M49" s="1">
        <v>1</v>
      </c>
    </row>
    <row r="50" spans="1:13" ht="40.5" customHeight="1" x14ac:dyDescent="0.25">
      <c r="A50" s="4">
        <v>3</v>
      </c>
      <c r="B50" s="4" t="s">
        <v>231</v>
      </c>
      <c r="C50" s="15" t="s">
        <v>232</v>
      </c>
      <c r="D50" s="14" t="str">
        <f t="shared" si="2"/>
        <v>Nhung</v>
      </c>
      <c r="E50" s="4" t="s">
        <v>233</v>
      </c>
      <c r="F50" s="4" t="s">
        <v>20</v>
      </c>
      <c r="G50" s="4" t="s">
        <v>234</v>
      </c>
      <c r="H50" s="4" t="s">
        <v>235</v>
      </c>
      <c r="I50" s="4" t="s">
        <v>37</v>
      </c>
      <c r="J50" s="14" t="s">
        <v>43</v>
      </c>
      <c r="K50" s="4" t="s">
        <v>382</v>
      </c>
      <c r="L50" s="4" t="s">
        <v>4</v>
      </c>
      <c r="M50" s="1">
        <v>1</v>
      </c>
    </row>
    <row r="51" spans="1:13" ht="40.5" customHeight="1" x14ac:dyDescent="0.25">
      <c r="A51" s="4">
        <v>4</v>
      </c>
      <c r="B51" s="4" t="s">
        <v>85</v>
      </c>
      <c r="C51" s="15" t="s">
        <v>86</v>
      </c>
      <c r="D51" s="14" t="str">
        <f t="shared" si="2"/>
        <v>Oanh</v>
      </c>
      <c r="E51" s="4" t="s">
        <v>87</v>
      </c>
      <c r="F51" s="4" t="s">
        <v>20</v>
      </c>
      <c r="G51" s="4" t="s">
        <v>24</v>
      </c>
      <c r="H51" s="4" t="s">
        <v>10</v>
      </c>
      <c r="I51" s="4" t="s">
        <v>36</v>
      </c>
      <c r="J51" s="14" t="s">
        <v>43</v>
      </c>
      <c r="K51" s="4" t="s">
        <v>382</v>
      </c>
      <c r="L51" s="4" t="s">
        <v>4</v>
      </c>
      <c r="M51" s="1">
        <v>1</v>
      </c>
    </row>
    <row r="52" spans="1:13" ht="40.5" customHeight="1" x14ac:dyDescent="0.25">
      <c r="A52" s="4">
        <v>5</v>
      </c>
      <c r="B52" s="4" t="s">
        <v>142</v>
      </c>
      <c r="C52" s="15" t="s">
        <v>143</v>
      </c>
      <c r="D52" s="14" t="str">
        <f t="shared" si="2"/>
        <v>Hằng</v>
      </c>
      <c r="E52" s="4" t="s">
        <v>144</v>
      </c>
      <c r="F52" s="4" t="s">
        <v>20</v>
      </c>
      <c r="G52" s="4" t="s">
        <v>33</v>
      </c>
      <c r="H52" s="4" t="s">
        <v>145</v>
      </c>
      <c r="I52" s="4" t="s">
        <v>37</v>
      </c>
      <c r="J52" s="14" t="s">
        <v>141</v>
      </c>
      <c r="K52" s="4" t="s">
        <v>382</v>
      </c>
      <c r="L52" s="4" t="s">
        <v>4</v>
      </c>
      <c r="M52" s="1">
        <v>1</v>
      </c>
    </row>
    <row r="53" spans="1:13" ht="40.5" customHeight="1" x14ac:dyDescent="0.25">
      <c r="A53" s="4">
        <v>6</v>
      </c>
      <c r="B53" s="4" t="s">
        <v>318</v>
      </c>
      <c r="C53" s="15" t="s">
        <v>319</v>
      </c>
      <c r="D53" s="14" t="str">
        <f t="shared" si="2"/>
        <v>Ninh</v>
      </c>
      <c r="E53" s="4" t="s">
        <v>320</v>
      </c>
      <c r="F53" s="4" t="s">
        <v>20</v>
      </c>
      <c r="G53" s="4" t="s">
        <v>194</v>
      </c>
      <c r="H53" s="4" t="s">
        <v>206</v>
      </c>
      <c r="I53" s="4" t="s">
        <v>36</v>
      </c>
      <c r="J53" s="14" t="s">
        <v>141</v>
      </c>
      <c r="K53" s="4" t="s">
        <v>382</v>
      </c>
      <c r="L53" s="4" t="s">
        <v>4</v>
      </c>
      <c r="M53" s="1">
        <v>1</v>
      </c>
    </row>
    <row r="54" spans="1:13" ht="40.5" customHeight="1" x14ac:dyDescent="0.25">
      <c r="A54" s="4">
        <v>7</v>
      </c>
      <c r="B54" s="4" t="s">
        <v>146</v>
      </c>
      <c r="C54" s="15" t="s">
        <v>147</v>
      </c>
      <c r="D54" s="14" t="str">
        <f t="shared" si="2"/>
        <v>Quỳnh</v>
      </c>
      <c r="E54" s="4" t="s">
        <v>148</v>
      </c>
      <c r="F54" s="4" t="s">
        <v>20</v>
      </c>
      <c r="G54" s="4" t="s">
        <v>149</v>
      </c>
      <c r="H54" s="4" t="s">
        <v>150</v>
      </c>
      <c r="I54" s="4" t="s">
        <v>37</v>
      </c>
      <c r="J54" s="14" t="s">
        <v>141</v>
      </c>
      <c r="K54" s="4" t="s">
        <v>382</v>
      </c>
      <c r="L54" s="4" t="s">
        <v>4</v>
      </c>
      <c r="M54" s="1">
        <v>1</v>
      </c>
    </row>
    <row r="55" spans="1:13" ht="40.5" customHeight="1" x14ac:dyDescent="0.25">
      <c r="A55" s="4">
        <v>8</v>
      </c>
      <c r="B55" s="4" t="s">
        <v>321</v>
      </c>
      <c r="C55" s="15" t="s">
        <v>322</v>
      </c>
      <c r="D55" s="14" t="str">
        <f t="shared" si="2"/>
        <v>Thắm</v>
      </c>
      <c r="E55" s="4" t="s">
        <v>323</v>
      </c>
      <c r="F55" s="4" t="s">
        <v>20</v>
      </c>
      <c r="G55" s="4" t="s">
        <v>324</v>
      </c>
      <c r="H55" s="4" t="s">
        <v>325</v>
      </c>
      <c r="I55" s="4" t="s">
        <v>36</v>
      </c>
      <c r="J55" s="14" t="s">
        <v>141</v>
      </c>
      <c r="K55" s="4" t="s">
        <v>382</v>
      </c>
      <c r="L55" s="4" t="s">
        <v>4</v>
      </c>
      <c r="M55" s="1">
        <v>1</v>
      </c>
    </row>
    <row r="56" spans="1:13" ht="40.5" customHeight="1" x14ac:dyDescent="0.25">
      <c r="A56" s="4">
        <v>9</v>
      </c>
      <c r="B56" s="4" t="s">
        <v>151</v>
      </c>
      <c r="C56" s="15" t="s">
        <v>152</v>
      </c>
      <c r="D56" s="14" t="str">
        <f t="shared" si="2"/>
        <v>Thư</v>
      </c>
      <c r="E56" s="4" t="s">
        <v>153</v>
      </c>
      <c r="F56" s="4" t="s">
        <v>20</v>
      </c>
      <c r="G56" s="4" t="s">
        <v>22</v>
      </c>
      <c r="H56" s="4" t="s">
        <v>154</v>
      </c>
      <c r="I56" s="4" t="s">
        <v>37</v>
      </c>
      <c r="J56" s="14" t="s">
        <v>141</v>
      </c>
      <c r="K56" s="4" t="s">
        <v>382</v>
      </c>
      <c r="L56" s="4" t="s">
        <v>4</v>
      </c>
      <c r="M56" s="1">
        <v>1</v>
      </c>
    </row>
    <row r="57" spans="1:13" ht="40.5" customHeight="1" x14ac:dyDescent="0.25">
      <c r="A57" s="4">
        <v>10</v>
      </c>
      <c r="B57" s="4" t="s">
        <v>326</v>
      </c>
      <c r="C57" s="15" t="s">
        <v>327</v>
      </c>
      <c r="D57" s="14" t="str">
        <f t="shared" si="2"/>
        <v>Trang</v>
      </c>
      <c r="E57" s="4" t="s">
        <v>328</v>
      </c>
      <c r="F57" s="4" t="s">
        <v>20</v>
      </c>
      <c r="G57" s="4" t="s">
        <v>134</v>
      </c>
      <c r="H57" s="4" t="s">
        <v>329</v>
      </c>
      <c r="I57" s="4" t="s">
        <v>37</v>
      </c>
      <c r="J57" s="14" t="s">
        <v>141</v>
      </c>
      <c r="K57" s="4" t="s">
        <v>382</v>
      </c>
      <c r="L57" s="4" t="s">
        <v>4</v>
      </c>
      <c r="M57" s="1">
        <v>1</v>
      </c>
    </row>
    <row r="58" spans="1:13" ht="40.5" customHeight="1" x14ac:dyDescent="0.25">
      <c r="A58" s="4">
        <v>11</v>
      </c>
      <c r="B58" s="4" t="s">
        <v>330</v>
      </c>
      <c r="C58" s="15" t="s">
        <v>331</v>
      </c>
      <c r="D58" s="14" t="str">
        <f t="shared" si="2"/>
        <v>Vi</v>
      </c>
      <c r="E58" s="4" t="s">
        <v>332</v>
      </c>
      <c r="F58" s="4" t="s">
        <v>20</v>
      </c>
      <c r="G58" s="4" t="s">
        <v>22</v>
      </c>
      <c r="H58" s="4" t="s">
        <v>126</v>
      </c>
      <c r="I58" s="4" t="s">
        <v>37</v>
      </c>
      <c r="J58" s="14" t="s">
        <v>141</v>
      </c>
      <c r="K58" s="4" t="s">
        <v>382</v>
      </c>
      <c r="L58" s="4" t="s">
        <v>4</v>
      </c>
      <c r="M58" s="1">
        <v>1</v>
      </c>
    </row>
    <row r="59" spans="1:13" ht="27" customHeight="1" x14ac:dyDescent="0.25">
      <c r="A59" s="2" t="s">
        <v>365</v>
      </c>
      <c r="B59" s="11" t="s">
        <v>366</v>
      </c>
      <c r="C59" s="12"/>
      <c r="D59" s="12"/>
      <c r="E59" s="12"/>
      <c r="F59" s="12"/>
      <c r="G59" s="13"/>
      <c r="H59" s="13" t="s">
        <v>374</v>
      </c>
      <c r="I59" s="12"/>
      <c r="J59" s="12"/>
      <c r="K59" s="12"/>
      <c r="L59" s="23"/>
      <c r="M59" s="10"/>
    </row>
    <row r="60" spans="1:13" s="6" customFormat="1" ht="25.5" customHeight="1" x14ac:dyDescent="0.25">
      <c r="A60" s="16" t="s">
        <v>378</v>
      </c>
      <c r="B60" s="17" t="s">
        <v>377</v>
      </c>
      <c r="C60" s="18"/>
      <c r="D60" s="18"/>
      <c r="E60" s="18"/>
      <c r="F60" s="18"/>
      <c r="G60" s="18"/>
      <c r="H60" s="18"/>
      <c r="I60" s="18"/>
      <c r="J60" s="18"/>
      <c r="K60" s="18"/>
      <c r="L60" s="19"/>
    </row>
    <row r="61" spans="1:13" ht="66" customHeight="1" x14ac:dyDescent="0.25">
      <c r="A61" s="4">
        <v>1</v>
      </c>
      <c r="B61" s="4" t="s">
        <v>340</v>
      </c>
      <c r="C61" s="15" t="s">
        <v>341</v>
      </c>
      <c r="D61" s="14" t="str">
        <f>IF(ISERROR(FIND(" ",TRIM(C61),1)),"",RIGHT(TRIM(C61),LEN(TRIM(C61)) -FIND("#",SUBSTITUTE(TRIM(C61)," ","#",LEN(TRIM(C61))-LEN(SUBSTITUTE(TRIM(C61)," ",""))))))</f>
        <v>Vân</v>
      </c>
      <c r="E61" s="4" t="s">
        <v>342</v>
      </c>
      <c r="F61" s="4" t="s">
        <v>20</v>
      </c>
      <c r="G61" s="4" t="s">
        <v>22</v>
      </c>
      <c r="H61" s="4" t="s">
        <v>343</v>
      </c>
      <c r="I61" s="4" t="s">
        <v>36</v>
      </c>
      <c r="J61" s="14" t="s">
        <v>43</v>
      </c>
      <c r="K61" s="4" t="s">
        <v>383</v>
      </c>
      <c r="L61" s="21" t="s">
        <v>381</v>
      </c>
      <c r="M61" s="1">
        <v>1</v>
      </c>
    </row>
    <row r="62" spans="1:13" s="6" customFormat="1" ht="25.5" customHeight="1" x14ac:dyDescent="0.25">
      <c r="A62" s="16" t="s">
        <v>380</v>
      </c>
      <c r="B62" s="17" t="s">
        <v>379</v>
      </c>
      <c r="C62" s="18"/>
      <c r="D62" s="18"/>
      <c r="E62" s="20"/>
      <c r="F62" s="18"/>
      <c r="G62" s="18"/>
      <c r="H62" s="18"/>
      <c r="I62" s="20"/>
      <c r="J62" s="18"/>
      <c r="K62" s="18"/>
      <c r="L62" s="19"/>
    </row>
    <row r="63" spans="1:13" ht="39" customHeight="1" x14ac:dyDescent="0.25">
      <c r="A63" s="4">
        <v>1</v>
      </c>
      <c r="B63" s="4" t="s">
        <v>88</v>
      </c>
      <c r="C63" s="15" t="s">
        <v>89</v>
      </c>
      <c r="D63" s="14" t="str">
        <f t="shared" ref="D63:D79" si="3">IF(ISERROR(FIND(" ",TRIM(C63),1)),"",RIGHT(TRIM(C63),LEN(TRIM(C63)) -FIND("#",SUBSTITUTE(TRIM(C63)," ","#",LEN(TRIM(C63))-LEN(SUBSTITUTE(TRIM(C63)," ",""))))))</f>
        <v>Hà</v>
      </c>
      <c r="E63" s="4" t="s">
        <v>90</v>
      </c>
      <c r="F63" s="4" t="s">
        <v>20</v>
      </c>
      <c r="G63" s="4" t="s">
        <v>33</v>
      </c>
      <c r="H63" s="4" t="s">
        <v>11</v>
      </c>
      <c r="I63" s="4" t="s">
        <v>37</v>
      </c>
      <c r="J63" s="14" t="s">
        <v>43</v>
      </c>
      <c r="K63" s="4" t="s">
        <v>383</v>
      </c>
      <c r="L63" s="4" t="s">
        <v>4</v>
      </c>
      <c r="M63" s="1">
        <v>1</v>
      </c>
    </row>
    <row r="64" spans="1:13" ht="39" customHeight="1" x14ac:dyDescent="0.25">
      <c r="A64" s="4">
        <v>2</v>
      </c>
      <c r="B64" s="4" t="s">
        <v>91</v>
      </c>
      <c r="C64" s="15" t="s">
        <v>92</v>
      </c>
      <c r="D64" s="14" t="str">
        <f t="shared" si="3"/>
        <v>Hiền</v>
      </c>
      <c r="E64" s="4" t="s">
        <v>93</v>
      </c>
      <c r="F64" s="4" t="s">
        <v>20</v>
      </c>
      <c r="G64" s="4" t="s">
        <v>23</v>
      </c>
      <c r="H64" s="4" t="s">
        <v>18</v>
      </c>
      <c r="I64" s="4" t="s">
        <v>37</v>
      </c>
      <c r="J64" s="14" t="s">
        <v>43</v>
      </c>
      <c r="K64" s="4" t="s">
        <v>383</v>
      </c>
      <c r="L64" s="4" t="s">
        <v>4</v>
      </c>
      <c r="M64" s="1">
        <v>1</v>
      </c>
    </row>
    <row r="65" spans="1:13" ht="39" customHeight="1" x14ac:dyDescent="0.25">
      <c r="A65" s="4">
        <v>3</v>
      </c>
      <c r="B65" s="4" t="s">
        <v>155</v>
      </c>
      <c r="C65" s="15" t="s">
        <v>156</v>
      </c>
      <c r="D65" s="14" t="str">
        <f t="shared" si="3"/>
        <v>Anh</v>
      </c>
      <c r="E65" s="4" t="s">
        <v>157</v>
      </c>
      <c r="F65" s="4" t="s">
        <v>20</v>
      </c>
      <c r="G65" s="4" t="s">
        <v>22</v>
      </c>
      <c r="H65" s="4" t="s">
        <v>158</v>
      </c>
      <c r="I65" s="4" t="s">
        <v>159</v>
      </c>
      <c r="J65" s="14" t="s">
        <v>141</v>
      </c>
      <c r="K65" s="4" t="s">
        <v>383</v>
      </c>
      <c r="L65" s="4" t="s">
        <v>4</v>
      </c>
      <c r="M65" s="1">
        <v>1</v>
      </c>
    </row>
    <row r="66" spans="1:13" ht="39" customHeight="1" x14ac:dyDescent="0.25">
      <c r="A66" s="4">
        <v>4</v>
      </c>
      <c r="B66" s="4" t="s">
        <v>160</v>
      </c>
      <c r="C66" s="15" t="s">
        <v>161</v>
      </c>
      <c r="D66" s="14" t="str">
        <f t="shared" si="3"/>
        <v>Dương</v>
      </c>
      <c r="E66" s="4" t="s">
        <v>162</v>
      </c>
      <c r="F66" s="4" t="s">
        <v>20</v>
      </c>
      <c r="G66" s="4" t="s">
        <v>163</v>
      </c>
      <c r="H66" s="4" t="s">
        <v>164</v>
      </c>
      <c r="I66" s="4" t="s">
        <v>36</v>
      </c>
      <c r="J66" s="14" t="s">
        <v>141</v>
      </c>
      <c r="K66" s="4" t="s">
        <v>383</v>
      </c>
      <c r="L66" s="4" t="s">
        <v>4</v>
      </c>
      <c r="M66" s="1">
        <v>1</v>
      </c>
    </row>
    <row r="67" spans="1:13" ht="39" customHeight="1" x14ac:dyDescent="0.25">
      <c r="A67" s="4">
        <v>5</v>
      </c>
      <c r="B67" s="4" t="s">
        <v>333</v>
      </c>
      <c r="C67" s="15" t="s">
        <v>334</v>
      </c>
      <c r="D67" s="14" t="str">
        <f t="shared" si="3"/>
        <v>Hà</v>
      </c>
      <c r="E67" s="4" t="s">
        <v>335</v>
      </c>
      <c r="F67" s="4" t="s">
        <v>20</v>
      </c>
      <c r="G67" s="4" t="s">
        <v>234</v>
      </c>
      <c r="H67" s="4" t="s">
        <v>336</v>
      </c>
      <c r="I67" s="4" t="s">
        <v>36</v>
      </c>
      <c r="J67" s="14" t="s">
        <v>141</v>
      </c>
      <c r="K67" s="4" t="s">
        <v>383</v>
      </c>
      <c r="L67" s="4" t="s">
        <v>4</v>
      </c>
      <c r="M67" s="1">
        <v>1</v>
      </c>
    </row>
    <row r="68" spans="1:13" ht="39" customHeight="1" x14ac:dyDescent="0.25">
      <c r="A68" s="4">
        <v>6</v>
      </c>
      <c r="B68" s="4" t="s">
        <v>165</v>
      </c>
      <c r="C68" s="15" t="s">
        <v>166</v>
      </c>
      <c r="D68" s="14" t="str">
        <f t="shared" si="3"/>
        <v>Huyền</v>
      </c>
      <c r="E68" s="4" t="s">
        <v>167</v>
      </c>
      <c r="F68" s="4" t="s">
        <v>20</v>
      </c>
      <c r="G68" s="4" t="s">
        <v>29</v>
      </c>
      <c r="H68" s="4" t="s">
        <v>168</v>
      </c>
      <c r="I68" s="4" t="s">
        <v>37</v>
      </c>
      <c r="J68" s="14" t="s">
        <v>141</v>
      </c>
      <c r="K68" s="4" t="s">
        <v>383</v>
      </c>
      <c r="L68" s="4" t="s">
        <v>4</v>
      </c>
      <c r="M68" s="1">
        <v>1</v>
      </c>
    </row>
    <row r="69" spans="1:13" ht="39" customHeight="1" x14ac:dyDescent="0.25">
      <c r="A69" s="4">
        <v>7</v>
      </c>
      <c r="B69" s="4" t="s">
        <v>169</v>
      </c>
      <c r="C69" s="15" t="s">
        <v>170</v>
      </c>
      <c r="D69" s="14" t="str">
        <f t="shared" si="3"/>
        <v>Linh</v>
      </c>
      <c r="E69" s="4" t="s">
        <v>171</v>
      </c>
      <c r="F69" s="4" t="s">
        <v>20</v>
      </c>
      <c r="G69" s="4" t="s">
        <v>31</v>
      </c>
      <c r="H69" s="4" t="s">
        <v>172</v>
      </c>
      <c r="I69" s="4" t="s">
        <v>36</v>
      </c>
      <c r="J69" s="14" t="s">
        <v>141</v>
      </c>
      <c r="K69" s="4" t="s">
        <v>383</v>
      </c>
      <c r="L69" s="4" t="s">
        <v>4</v>
      </c>
      <c r="M69" s="1">
        <v>1</v>
      </c>
    </row>
    <row r="70" spans="1:13" ht="39" customHeight="1" x14ac:dyDescent="0.25">
      <c r="A70" s="4">
        <v>8</v>
      </c>
      <c r="B70" s="4" t="s">
        <v>173</v>
      </c>
      <c r="C70" s="15" t="s">
        <v>174</v>
      </c>
      <c r="D70" s="14" t="str">
        <f t="shared" si="3"/>
        <v>Minh</v>
      </c>
      <c r="E70" s="4" t="s">
        <v>175</v>
      </c>
      <c r="F70" s="4" t="s">
        <v>20</v>
      </c>
      <c r="G70" s="4" t="s">
        <v>22</v>
      </c>
      <c r="H70" s="4" t="s">
        <v>176</v>
      </c>
      <c r="I70" s="4" t="s">
        <v>36</v>
      </c>
      <c r="J70" s="14" t="s">
        <v>141</v>
      </c>
      <c r="K70" s="4" t="s">
        <v>383</v>
      </c>
      <c r="L70" s="4" t="s">
        <v>4</v>
      </c>
      <c r="M70" s="1">
        <v>1</v>
      </c>
    </row>
    <row r="71" spans="1:13" ht="39" customHeight="1" x14ac:dyDescent="0.25">
      <c r="A71" s="4">
        <v>9</v>
      </c>
      <c r="B71" s="4" t="s">
        <v>177</v>
      </c>
      <c r="C71" s="15" t="s">
        <v>178</v>
      </c>
      <c r="D71" s="14" t="str">
        <f t="shared" si="3"/>
        <v>Nga</v>
      </c>
      <c r="E71" s="4" t="s">
        <v>179</v>
      </c>
      <c r="F71" s="4" t="s">
        <v>20</v>
      </c>
      <c r="G71" s="4" t="s">
        <v>180</v>
      </c>
      <c r="H71" s="4" t="s">
        <v>181</v>
      </c>
      <c r="I71" s="4" t="s">
        <v>37</v>
      </c>
      <c r="J71" s="14" t="s">
        <v>141</v>
      </c>
      <c r="K71" s="4" t="s">
        <v>383</v>
      </c>
      <c r="L71" s="4" t="s">
        <v>4</v>
      </c>
      <c r="M71" s="1">
        <v>1</v>
      </c>
    </row>
    <row r="72" spans="1:13" ht="39" customHeight="1" x14ac:dyDescent="0.25">
      <c r="A72" s="4">
        <v>10</v>
      </c>
      <c r="B72" s="4" t="s">
        <v>182</v>
      </c>
      <c r="C72" s="15" t="s">
        <v>183</v>
      </c>
      <c r="D72" s="14" t="str">
        <f t="shared" si="3"/>
        <v>Nhi</v>
      </c>
      <c r="E72" s="4" t="s">
        <v>184</v>
      </c>
      <c r="F72" s="4" t="s">
        <v>20</v>
      </c>
      <c r="G72" s="4" t="s">
        <v>31</v>
      </c>
      <c r="H72" s="4" t="s">
        <v>185</v>
      </c>
      <c r="I72" s="4" t="s">
        <v>36</v>
      </c>
      <c r="J72" s="14" t="s">
        <v>141</v>
      </c>
      <c r="K72" s="4" t="s">
        <v>383</v>
      </c>
      <c r="L72" s="4" t="s">
        <v>4</v>
      </c>
      <c r="M72" s="1">
        <v>1</v>
      </c>
    </row>
    <row r="73" spans="1:13" ht="39" customHeight="1" x14ac:dyDescent="0.25">
      <c r="A73" s="4">
        <v>11</v>
      </c>
      <c r="B73" s="4" t="s">
        <v>186</v>
      </c>
      <c r="C73" s="15" t="s">
        <v>187</v>
      </c>
      <c r="D73" s="14" t="str">
        <f t="shared" si="3"/>
        <v>Nhi</v>
      </c>
      <c r="E73" s="4" t="s">
        <v>188</v>
      </c>
      <c r="F73" s="4" t="s">
        <v>20</v>
      </c>
      <c r="G73" s="4" t="s">
        <v>189</v>
      </c>
      <c r="H73" s="4" t="s">
        <v>190</v>
      </c>
      <c r="I73" s="4" t="s">
        <v>37</v>
      </c>
      <c r="J73" s="14" t="s">
        <v>141</v>
      </c>
      <c r="K73" s="4" t="s">
        <v>383</v>
      </c>
      <c r="L73" s="4" t="s">
        <v>4</v>
      </c>
      <c r="M73" s="1">
        <v>1</v>
      </c>
    </row>
    <row r="74" spans="1:13" ht="39" customHeight="1" x14ac:dyDescent="0.25">
      <c r="A74" s="4">
        <v>12</v>
      </c>
      <c r="B74" s="4" t="s">
        <v>191</v>
      </c>
      <c r="C74" s="15" t="s">
        <v>192</v>
      </c>
      <c r="D74" s="14" t="str">
        <f t="shared" si="3"/>
        <v>Nhung</v>
      </c>
      <c r="E74" s="4" t="s">
        <v>193</v>
      </c>
      <c r="F74" s="4" t="s">
        <v>20</v>
      </c>
      <c r="G74" s="4" t="s">
        <v>194</v>
      </c>
      <c r="H74" s="4" t="s">
        <v>41</v>
      </c>
      <c r="I74" s="4" t="s">
        <v>37</v>
      </c>
      <c r="J74" s="14" t="s">
        <v>141</v>
      </c>
      <c r="K74" s="4" t="s">
        <v>383</v>
      </c>
      <c r="L74" s="4" t="s">
        <v>4</v>
      </c>
      <c r="M74" s="1">
        <v>1</v>
      </c>
    </row>
    <row r="75" spans="1:13" ht="39" customHeight="1" x14ac:dyDescent="0.25">
      <c r="A75" s="4">
        <v>13</v>
      </c>
      <c r="B75" s="4" t="s">
        <v>195</v>
      </c>
      <c r="C75" s="15" t="s">
        <v>196</v>
      </c>
      <c r="D75" s="14" t="str">
        <f t="shared" si="3"/>
        <v>Oanh</v>
      </c>
      <c r="E75" s="4" t="s">
        <v>197</v>
      </c>
      <c r="F75" s="4" t="s">
        <v>20</v>
      </c>
      <c r="G75" s="4" t="s">
        <v>22</v>
      </c>
      <c r="H75" s="4" t="s">
        <v>198</v>
      </c>
      <c r="I75" s="4" t="s">
        <v>36</v>
      </c>
      <c r="J75" s="14" t="s">
        <v>141</v>
      </c>
      <c r="K75" s="4" t="s">
        <v>383</v>
      </c>
      <c r="L75" s="4" t="s">
        <v>4</v>
      </c>
      <c r="M75" s="1">
        <v>1</v>
      </c>
    </row>
    <row r="76" spans="1:13" ht="39" customHeight="1" x14ac:dyDescent="0.25">
      <c r="A76" s="4">
        <v>14</v>
      </c>
      <c r="B76" s="4" t="s">
        <v>199</v>
      </c>
      <c r="C76" s="15" t="s">
        <v>200</v>
      </c>
      <c r="D76" s="14" t="str">
        <f t="shared" si="3"/>
        <v>Oanh</v>
      </c>
      <c r="E76" s="4" t="s">
        <v>201</v>
      </c>
      <c r="F76" s="4" t="s">
        <v>20</v>
      </c>
      <c r="G76" s="4" t="s">
        <v>27</v>
      </c>
      <c r="H76" s="4" t="s">
        <v>202</v>
      </c>
      <c r="I76" s="4" t="s">
        <v>36</v>
      </c>
      <c r="J76" s="14" t="s">
        <v>141</v>
      </c>
      <c r="K76" s="4" t="s">
        <v>383</v>
      </c>
      <c r="L76" s="4" t="s">
        <v>4</v>
      </c>
      <c r="M76" s="1">
        <v>1</v>
      </c>
    </row>
    <row r="77" spans="1:13" ht="39" customHeight="1" x14ac:dyDescent="0.25">
      <c r="A77" s="4">
        <v>15</v>
      </c>
      <c r="B77" s="4" t="s">
        <v>203</v>
      </c>
      <c r="C77" s="15" t="s">
        <v>204</v>
      </c>
      <c r="D77" s="14" t="str">
        <f t="shared" si="3"/>
        <v>Quỳnh</v>
      </c>
      <c r="E77" s="4" t="s">
        <v>205</v>
      </c>
      <c r="F77" s="4" t="s">
        <v>20</v>
      </c>
      <c r="G77" s="4" t="s">
        <v>31</v>
      </c>
      <c r="H77" s="4" t="s">
        <v>206</v>
      </c>
      <c r="I77" s="4" t="s">
        <v>36</v>
      </c>
      <c r="J77" s="14" t="s">
        <v>141</v>
      </c>
      <c r="K77" s="4" t="s">
        <v>383</v>
      </c>
      <c r="L77" s="4" t="s">
        <v>4</v>
      </c>
      <c r="M77" s="1">
        <v>1</v>
      </c>
    </row>
    <row r="78" spans="1:13" ht="39" customHeight="1" x14ac:dyDescent="0.25">
      <c r="A78" s="4">
        <v>16</v>
      </c>
      <c r="B78" s="4" t="s">
        <v>207</v>
      </c>
      <c r="C78" s="15" t="s">
        <v>208</v>
      </c>
      <c r="D78" s="14" t="str">
        <f t="shared" si="3"/>
        <v>Tuân</v>
      </c>
      <c r="E78" s="4" t="s">
        <v>209</v>
      </c>
      <c r="F78" s="4" t="s">
        <v>21</v>
      </c>
      <c r="G78" s="4" t="s">
        <v>22</v>
      </c>
      <c r="H78" s="4" t="s">
        <v>198</v>
      </c>
      <c r="I78" s="4" t="s">
        <v>36</v>
      </c>
      <c r="J78" s="14" t="s">
        <v>141</v>
      </c>
      <c r="K78" s="4" t="s">
        <v>383</v>
      </c>
      <c r="L78" s="4" t="s">
        <v>4</v>
      </c>
      <c r="M78" s="1">
        <v>1</v>
      </c>
    </row>
    <row r="79" spans="1:13" ht="39" customHeight="1" x14ac:dyDescent="0.25">
      <c r="A79" s="4">
        <v>17</v>
      </c>
      <c r="B79" s="4" t="s">
        <v>210</v>
      </c>
      <c r="C79" s="15" t="s">
        <v>211</v>
      </c>
      <c r="D79" s="14" t="str">
        <f t="shared" si="3"/>
        <v>Tuyết</v>
      </c>
      <c r="E79" s="4" t="s">
        <v>212</v>
      </c>
      <c r="F79" s="4" t="s">
        <v>20</v>
      </c>
      <c r="G79" s="4" t="s">
        <v>213</v>
      </c>
      <c r="H79" s="4" t="s">
        <v>214</v>
      </c>
      <c r="I79" s="4" t="s">
        <v>36</v>
      </c>
      <c r="J79" s="14" t="s">
        <v>141</v>
      </c>
      <c r="K79" s="4" t="s">
        <v>383</v>
      </c>
      <c r="L79" s="4" t="s">
        <v>4</v>
      </c>
      <c r="M79" s="1">
        <v>1</v>
      </c>
    </row>
    <row r="80" spans="1:13" ht="27" customHeight="1" x14ac:dyDescent="0.25">
      <c r="A80" s="2" t="s">
        <v>367</v>
      </c>
      <c r="B80" s="11" t="s">
        <v>368</v>
      </c>
      <c r="C80" s="12"/>
      <c r="D80" s="12"/>
      <c r="E80" s="12"/>
      <c r="F80" s="12"/>
      <c r="G80" s="13"/>
      <c r="H80" s="13" t="s">
        <v>375</v>
      </c>
      <c r="I80" s="12"/>
      <c r="J80" s="12"/>
      <c r="K80" s="12"/>
      <c r="L80" s="23"/>
      <c r="M80" s="10"/>
    </row>
    <row r="81" spans="1:13" s="6" customFormat="1" ht="25.5" customHeight="1" x14ac:dyDescent="0.25">
      <c r="A81" s="16" t="s">
        <v>378</v>
      </c>
      <c r="B81" s="17" t="s">
        <v>377</v>
      </c>
      <c r="C81" s="18"/>
      <c r="D81" s="18"/>
      <c r="E81" s="18"/>
      <c r="F81" s="18"/>
      <c r="G81" s="18"/>
      <c r="H81" s="18"/>
      <c r="I81" s="18"/>
      <c r="J81" s="18"/>
      <c r="K81" s="18"/>
      <c r="L81" s="19"/>
    </row>
    <row r="82" spans="1:13" ht="54.75" customHeight="1" x14ac:dyDescent="0.25">
      <c r="A82" s="4">
        <v>1</v>
      </c>
      <c r="B82" s="4" t="s">
        <v>344</v>
      </c>
      <c r="C82" s="15" t="s">
        <v>345</v>
      </c>
      <c r="D82" s="14" t="str">
        <f>IF(ISERROR(FIND(" ",TRIM(C82),1)),"",RIGHT(TRIM(C82),LEN(TRIM(C82)) -FIND("#",SUBSTITUTE(TRIM(C82)," ","#",LEN(TRIM(C82))-LEN(SUBSTITUTE(TRIM(C82)," ",""))))))</f>
        <v>Dũng</v>
      </c>
      <c r="E82" s="4" t="s">
        <v>346</v>
      </c>
      <c r="F82" s="4" t="s">
        <v>347</v>
      </c>
      <c r="G82" s="4" t="s">
        <v>348</v>
      </c>
      <c r="H82" s="4">
        <v>2.99</v>
      </c>
      <c r="I82" s="4" t="s">
        <v>37</v>
      </c>
      <c r="J82" s="14" t="s">
        <v>43</v>
      </c>
      <c r="K82" s="4" t="s">
        <v>384</v>
      </c>
      <c r="L82" s="21" t="s">
        <v>381</v>
      </c>
      <c r="M82" s="1">
        <v>1</v>
      </c>
    </row>
    <row r="83" spans="1:13" ht="54.75" customHeight="1" x14ac:dyDescent="0.25">
      <c r="A83" s="4">
        <v>2</v>
      </c>
      <c r="B83" s="4" t="s">
        <v>239</v>
      </c>
      <c r="C83" s="15" t="s">
        <v>240</v>
      </c>
      <c r="D83" s="14" t="str">
        <f>IF(ISERROR(FIND(" ",TRIM(C83),1)),"",RIGHT(TRIM(C83),LEN(TRIM(C83)) -FIND("#",SUBSTITUTE(TRIM(C83)," ","#",LEN(TRIM(C83))-LEN(SUBSTITUTE(TRIM(C83)," ",""))))))</f>
        <v>Tú</v>
      </c>
      <c r="E83" s="4" t="s">
        <v>241</v>
      </c>
      <c r="F83" s="4" t="s">
        <v>20</v>
      </c>
      <c r="G83" s="4" t="s">
        <v>22</v>
      </c>
      <c r="H83" s="4" t="s">
        <v>242</v>
      </c>
      <c r="I83" s="4" t="s">
        <v>37</v>
      </c>
      <c r="J83" s="14" t="s">
        <v>43</v>
      </c>
      <c r="K83" s="4" t="s">
        <v>384</v>
      </c>
      <c r="L83" s="21" t="s">
        <v>381</v>
      </c>
      <c r="M83" s="1">
        <v>1</v>
      </c>
    </row>
    <row r="84" spans="1:13" ht="54.75" customHeight="1" x14ac:dyDescent="0.25">
      <c r="A84" s="4">
        <v>3</v>
      </c>
      <c r="B84" s="4" t="s">
        <v>117</v>
      </c>
      <c r="C84" s="15" t="s">
        <v>118</v>
      </c>
      <c r="D84" s="14" t="str">
        <f>IF(ISERROR(FIND(" ",TRIM(C84),1)),"",RIGHT(TRIM(C84),LEN(TRIM(C84)) -FIND("#",SUBSTITUTE(TRIM(C84)," ","#",LEN(TRIM(C84))-LEN(SUBSTITUTE(TRIM(C84)," ",""))))))</f>
        <v>Tùng</v>
      </c>
      <c r="E84" s="4" t="s">
        <v>119</v>
      </c>
      <c r="F84" s="4" t="s">
        <v>21</v>
      </c>
      <c r="G84" s="4" t="s">
        <v>22</v>
      </c>
      <c r="H84" s="4" t="s">
        <v>111</v>
      </c>
      <c r="I84" s="4" t="s">
        <v>37</v>
      </c>
      <c r="J84" s="14" t="s">
        <v>43</v>
      </c>
      <c r="K84" s="4" t="s">
        <v>384</v>
      </c>
      <c r="L84" s="21" t="s">
        <v>381</v>
      </c>
      <c r="M84" s="1">
        <v>1</v>
      </c>
    </row>
    <row r="85" spans="1:13" s="6" customFormat="1" ht="25.5" customHeight="1" x14ac:dyDescent="0.25">
      <c r="A85" s="16" t="s">
        <v>380</v>
      </c>
      <c r="B85" s="17" t="s">
        <v>379</v>
      </c>
      <c r="C85" s="18"/>
      <c r="D85" s="18"/>
      <c r="E85" s="20"/>
      <c r="F85" s="18"/>
      <c r="G85" s="18"/>
      <c r="H85" s="18"/>
      <c r="I85" s="20"/>
      <c r="J85" s="18"/>
      <c r="K85" s="18"/>
      <c r="L85" s="19"/>
    </row>
    <row r="86" spans="1:13" ht="45.75" customHeight="1" x14ac:dyDescent="0.25">
      <c r="A86" s="4">
        <v>1</v>
      </c>
      <c r="B86" s="4" t="s">
        <v>51</v>
      </c>
      <c r="C86" s="15" t="s">
        <v>52</v>
      </c>
      <c r="D86" s="14" t="str">
        <f t="shared" ref="D86:D94" si="4">IF(ISERROR(FIND(" ",TRIM(C86),1)),"",RIGHT(TRIM(C86),LEN(TRIM(C86)) -FIND("#",SUBSTITUTE(TRIM(C86)," ","#",LEN(TRIM(C86))-LEN(SUBSTITUTE(TRIM(C86)," ",""))))))</f>
        <v>Anh</v>
      </c>
      <c r="E86" s="4" t="s">
        <v>53</v>
      </c>
      <c r="F86" s="4" t="s">
        <v>20</v>
      </c>
      <c r="G86" s="4" t="s">
        <v>29</v>
      </c>
      <c r="H86" s="4" t="s">
        <v>15</v>
      </c>
      <c r="I86" s="4" t="s">
        <v>37</v>
      </c>
      <c r="J86" s="14" t="s">
        <v>47</v>
      </c>
      <c r="K86" s="4" t="s">
        <v>384</v>
      </c>
      <c r="L86" s="4" t="s">
        <v>4</v>
      </c>
      <c r="M86" s="1">
        <v>1</v>
      </c>
    </row>
    <row r="87" spans="1:13" ht="45.75" customHeight="1" x14ac:dyDescent="0.25">
      <c r="A87" s="4">
        <v>2</v>
      </c>
      <c r="B87" s="4" t="s">
        <v>54</v>
      </c>
      <c r="C87" s="15" t="s">
        <v>55</v>
      </c>
      <c r="D87" s="14" t="str">
        <f t="shared" si="4"/>
        <v>Anh</v>
      </c>
      <c r="E87" s="4" t="s">
        <v>56</v>
      </c>
      <c r="F87" s="4" t="s">
        <v>20</v>
      </c>
      <c r="G87" s="4" t="s">
        <v>57</v>
      </c>
      <c r="H87" s="4" t="s">
        <v>39</v>
      </c>
      <c r="I87" s="4" t="s">
        <v>37</v>
      </c>
      <c r="J87" s="14" t="s">
        <v>47</v>
      </c>
      <c r="K87" s="4" t="s">
        <v>384</v>
      </c>
      <c r="L87" s="4" t="s">
        <v>4</v>
      </c>
      <c r="M87" s="1">
        <v>1</v>
      </c>
    </row>
    <row r="88" spans="1:13" ht="45.75" customHeight="1" x14ac:dyDescent="0.25">
      <c r="A88" s="4">
        <v>3</v>
      </c>
      <c r="B88" s="4" t="s">
        <v>99</v>
      </c>
      <c r="C88" s="15" t="s">
        <v>100</v>
      </c>
      <c r="D88" s="14" t="str">
        <f t="shared" si="4"/>
        <v>Huy</v>
      </c>
      <c r="E88" s="4" t="s">
        <v>101</v>
      </c>
      <c r="F88" s="4" t="s">
        <v>21</v>
      </c>
      <c r="G88" s="4" t="s">
        <v>102</v>
      </c>
      <c r="H88" s="4" t="s">
        <v>103</v>
      </c>
      <c r="I88" s="4" t="s">
        <v>38</v>
      </c>
      <c r="J88" s="14" t="s">
        <v>43</v>
      </c>
      <c r="K88" s="4" t="s">
        <v>384</v>
      </c>
      <c r="L88" s="4" t="s">
        <v>4</v>
      </c>
      <c r="M88" s="1">
        <v>1</v>
      </c>
    </row>
    <row r="89" spans="1:13" ht="45.75" customHeight="1" x14ac:dyDescent="0.25">
      <c r="A89" s="4">
        <v>4</v>
      </c>
      <c r="B89" s="4" t="s">
        <v>112</v>
      </c>
      <c r="C89" s="15" t="s">
        <v>113</v>
      </c>
      <c r="D89" s="14" t="str">
        <f t="shared" si="4"/>
        <v>My</v>
      </c>
      <c r="E89" s="4" t="s">
        <v>114</v>
      </c>
      <c r="F89" s="4" t="s">
        <v>20</v>
      </c>
      <c r="G89" s="4" t="s">
        <v>115</v>
      </c>
      <c r="H89" s="4" t="s">
        <v>116</v>
      </c>
      <c r="I89" s="4" t="s">
        <v>37</v>
      </c>
      <c r="J89" s="14" t="s">
        <v>43</v>
      </c>
      <c r="K89" s="4" t="s">
        <v>384</v>
      </c>
      <c r="L89" s="4" t="s">
        <v>4</v>
      </c>
      <c r="M89" s="1">
        <v>1</v>
      </c>
    </row>
    <row r="90" spans="1:13" ht="45.75" customHeight="1" x14ac:dyDescent="0.25">
      <c r="A90" s="4">
        <v>5</v>
      </c>
      <c r="B90" s="4" t="s">
        <v>104</v>
      </c>
      <c r="C90" s="15" t="s">
        <v>105</v>
      </c>
      <c r="D90" s="14" t="str">
        <f t="shared" si="4"/>
        <v>Sâm</v>
      </c>
      <c r="E90" s="4" t="s">
        <v>106</v>
      </c>
      <c r="F90" s="4" t="s">
        <v>21</v>
      </c>
      <c r="G90" s="4" t="s">
        <v>22</v>
      </c>
      <c r="H90" s="4" t="s">
        <v>107</v>
      </c>
      <c r="I90" s="4" t="s">
        <v>38</v>
      </c>
      <c r="J90" s="14" t="s">
        <v>43</v>
      </c>
      <c r="K90" s="4" t="s">
        <v>384</v>
      </c>
      <c r="L90" s="4" t="s">
        <v>4</v>
      </c>
      <c r="M90" s="1">
        <v>1</v>
      </c>
    </row>
    <row r="91" spans="1:13" ht="45.75" customHeight="1" x14ac:dyDescent="0.25">
      <c r="A91" s="4">
        <v>6</v>
      </c>
      <c r="B91" s="4" t="s">
        <v>108</v>
      </c>
      <c r="C91" s="15" t="s">
        <v>109</v>
      </c>
      <c r="D91" s="14" t="str">
        <f t="shared" si="4"/>
        <v>Sơn</v>
      </c>
      <c r="E91" s="4" t="s">
        <v>110</v>
      </c>
      <c r="F91" s="4" t="s">
        <v>21</v>
      </c>
      <c r="G91" s="4" t="s">
        <v>27</v>
      </c>
      <c r="H91" s="4" t="s">
        <v>111</v>
      </c>
      <c r="I91" s="4" t="s">
        <v>37</v>
      </c>
      <c r="J91" s="14" t="s">
        <v>43</v>
      </c>
      <c r="K91" s="4" t="s">
        <v>384</v>
      </c>
      <c r="L91" s="4" t="s">
        <v>4</v>
      </c>
      <c r="M91" s="1">
        <v>1</v>
      </c>
    </row>
    <row r="92" spans="1:13" ht="45.75" customHeight="1" x14ac:dyDescent="0.25">
      <c r="A92" s="4">
        <v>7</v>
      </c>
      <c r="B92" s="4" t="s">
        <v>215</v>
      </c>
      <c r="C92" s="15" t="s">
        <v>216</v>
      </c>
      <c r="D92" s="14" t="str">
        <f t="shared" si="4"/>
        <v>Hà</v>
      </c>
      <c r="E92" s="4" t="s">
        <v>217</v>
      </c>
      <c r="F92" s="4" t="s">
        <v>20</v>
      </c>
      <c r="G92" s="4" t="s">
        <v>134</v>
      </c>
      <c r="H92" s="4" t="s">
        <v>218</v>
      </c>
      <c r="I92" s="4" t="s">
        <v>36</v>
      </c>
      <c r="J92" s="14" t="s">
        <v>141</v>
      </c>
      <c r="K92" s="4" t="s">
        <v>384</v>
      </c>
      <c r="L92" s="4" t="s">
        <v>4</v>
      </c>
      <c r="M92" s="1">
        <v>1</v>
      </c>
    </row>
    <row r="93" spans="1:13" ht="45.75" customHeight="1" x14ac:dyDescent="0.25">
      <c r="A93" s="4">
        <v>8</v>
      </c>
      <c r="B93" s="4" t="s">
        <v>219</v>
      </c>
      <c r="C93" s="15" t="s">
        <v>220</v>
      </c>
      <c r="D93" s="14" t="str">
        <f t="shared" si="4"/>
        <v>Huyền</v>
      </c>
      <c r="E93" s="4" t="s">
        <v>221</v>
      </c>
      <c r="F93" s="4" t="s">
        <v>20</v>
      </c>
      <c r="G93" s="4" t="s">
        <v>22</v>
      </c>
      <c r="H93" s="4" t="s">
        <v>222</v>
      </c>
      <c r="I93" s="4" t="s">
        <v>36</v>
      </c>
      <c r="J93" s="14" t="s">
        <v>141</v>
      </c>
      <c r="K93" s="4" t="s">
        <v>384</v>
      </c>
      <c r="L93" s="4" t="s">
        <v>4</v>
      </c>
      <c r="M93" s="1">
        <v>1</v>
      </c>
    </row>
    <row r="94" spans="1:13" ht="45.75" customHeight="1" x14ac:dyDescent="0.25">
      <c r="A94" s="4">
        <v>9</v>
      </c>
      <c r="B94" s="4" t="s">
        <v>337</v>
      </c>
      <c r="C94" s="15" t="s">
        <v>338</v>
      </c>
      <c r="D94" s="14" t="str">
        <f t="shared" si="4"/>
        <v>My</v>
      </c>
      <c r="E94" s="4" t="s">
        <v>339</v>
      </c>
      <c r="F94" s="4" t="s">
        <v>20</v>
      </c>
      <c r="G94" s="4" t="s">
        <v>27</v>
      </c>
      <c r="H94" s="4" t="s">
        <v>313</v>
      </c>
      <c r="I94" s="4" t="s">
        <v>36</v>
      </c>
      <c r="J94" s="14" t="s">
        <v>141</v>
      </c>
      <c r="K94" s="4" t="s">
        <v>384</v>
      </c>
      <c r="L94" s="4" t="s">
        <v>4</v>
      </c>
      <c r="M94" s="1">
        <v>1</v>
      </c>
    </row>
    <row r="95" spans="1:13" ht="27" customHeight="1" x14ac:dyDescent="0.25">
      <c r="A95" s="2" t="s">
        <v>369</v>
      </c>
      <c r="B95" s="11" t="s">
        <v>370</v>
      </c>
      <c r="C95" s="12"/>
      <c r="D95" s="12"/>
      <c r="E95" s="12"/>
      <c r="F95" s="12"/>
      <c r="G95" s="13"/>
      <c r="H95" s="13" t="s">
        <v>376</v>
      </c>
      <c r="I95" s="12"/>
      <c r="J95" s="12"/>
      <c r="K95" s="12"/>
      <c r="L95" s="23"/>
      <c r="M95" s="10"/>
    </row>
    <row r="96" spans="1:13" ht="47.25" customHeight="1" x14ac:dyDescent="0.25">
      <c r="A96" s="4">
        <v>1</v>
      </c>
      <c r="B96" s="4" t="s">
        <v>120</v>
      </c>
      <c r="C96" s="15" t="s">
        <v>121</v>
      </c>
      <c r="D96" s="14" t="str">
        <f>IF(ISERROR(FIND(" ",TRIM(C96),1)),"",RIGHT(TRIM(C96),LEN(TRIM(C96)) -FIND("#",SUBSTITUTE(TRIM(C96)," ","#",LEN(TRIM(C96))-LEN(SUBSTITUTE(TRIM(C96)," ",""))))))</f>
        <v>Sang</v>
      </c>
      <c r="E96" s="4" t="s">
        <v>122</v>
      </c>
      <c r="F96" s="4" t="s">
        <v>21</v>
      </c>
      <c r="G96" s="4" t="s">
        <v>31</v>
      </c>
      <c r="H96" s="4">
        <v>2.36</v>
      </c>
      <c r="I96" s="4" t="s">
        <v>38</v>
      </c>
      <c r="J96" s="14" t="s">
        <v>43</v>
      </c>
      <c r="K96" s="4" t="s">
        <v>385</v>
      </c>
      <c r="L96" s="4" t="s">
        <v>4</v>
      </c>
      <c r="M96" s="1">
        <v>1</v>
      </c>
    </row>
    <row r="97" spans="1:13" ht="47.25" customHeight="1" x14ac:dyDescent="0.25">
      <c r="A97" s="4">
        <v>2</v>
      </c>
      <c r="B97" s="4" t="s">
        <v>123</v>
      </c>
      <c r="C97" s="15" t="s">
        <v>124</v>
      </c>
      <c r="D97" s="14" t="str">
        <f>IF(ISERROR(FIND(" ",TRIM(C97),1)),"",RIGHT(TRIM(C97),LEN(TRIM(C97)) -FIND("#",SUBSTITUTE(TRIM(C97)," ","#",LEN(TRIM(C97))-LEN(SUBSTITUTE(TRIM(C97)," ",""))))))</f>
        <v>Tuấn</v>
      </c>
      <c r="E97" s="4" t="s">
        <v>125</v>
      </c>
      <c r="F97" s="4" t="s">
        <v>21</v>
      </c>
      <c r="G97" s="4" t="s">
        <v>29</v>
      </c>
      <c r="H97" s="4" t="s">
        <v>126</v>
      </c>
      <c r="I97" s="4" t="s">
        <v>37</v>
      </c>
      <c r="J97" s="14" t="s">
        <v>43</v>
      </c>
      <c r="K97" s="4" t="s">
        <v>385</v>
      </c>
      <c r="L97" s="4" t="s">
        <v>4</v>
      </c>
      <c r="M97" s="1">
        <v>1</v>
      </c>
    </row>
    <row r="98" spans="1:13" ht="47.25" customHeight="1" x14ac:dyDescent="0.25">
      <c r="A98" s="4">
        <v>3</v>
      </c>
      <c r="B98" s="4" t="s">
        <v>127</v>
      </c>
      <c r="C98" s="15" t="s">
        <v>128</v>
      </c>
      <c r="D98" s="14" t="str">
        <f>IF(ISERROR(FIND(" ",TRIM(C98),1)),"",RIGHT(TRIM(C98),LEN(TRIM(C98)) -FIND("#",SUBSTITUTE(TRIM(C98)," ","#",LEN(TRIM(C98))-LEN(SUBSTITUTE(TRIM(C98)," ",""))))))</f>
        <v>Trà</v>
      </c>
      <c r="E98" s="4" t="s">
        <v>129</v>
      </c>
      <c r="F98" s="4" t="s">
        <v>20</v>
      </c>
      <c r="G98" s="4" t="s">
        <v>23</v>
      </c>
      <c r="H98" s="4" t="s">
        <v>130</v>
      </c>
      <c r="I98" s="4" t="s">
        <v>37</v>
      </c>
      <c r="J98" s="14" t="s">
        <v>43</v>
      </c>
      <c r="K98" s="4" t="s">
        <v>385</v>
      </c>
      <c r="L98" s="4" t="s">
        <v>4</v>
      </c>
      <c r="M98" s="1">
        <v>1</v>
      </c>
    </row>
    <row r="99" spans="1:13" ht="47.25" customHeight="1" x14ac:dyDescent="0.25">
      <c r="A99" s="4">
        <v>4</v>
      </c>
      <c r="B99" s="4" t="s">
        <v>131</v>
      </c>
      <c r="C99" s="15" t="s">
        <v>132</v>
      </c>
      <c r="D99" s="14" t="str">
        <f>IF(ISERROR(FIND(" ",TRIM(C99),1)),"",RIGHT(TRIM(C99),LEN(TRIM(C99)) -FIND("#",SUBSTITUTE(TRIM(C99)," ","#",LEN(TRIM(C99))-LEN(SUBSTITUTE(TRIM(C99)," ",""))))))</f>
        <v>Yến</v>
      </c>
      <c r="E99" s="4" t="s">
        <v>133</v>
      </c>
      <c r="F99" s="4" t="s">
        <v>20</v>
      </c>
      <c r="G99" s="4" t="s">
        <v>134</v>
      </c>
      <c r="H99" s="4" t="s">
        <v>130</v>
      </c>
      <c r="I99" s="4" t="s">
        <v>37</v>
      </c>
      <c r="J99" s="14" t="s">
        <v>43</v>
      </c>
      <c r="K99" s="4" t="s">
        <v>385</v>
      </c>
      <c r="L99" s="4" t="s">
        <v>4</v>
      </c>
      <c r="M99" s="1">
        <v>1</v>
      </c>
    </row>
    <row r="101" spans="1:13" x14ac:dyDescent="0.25">
      <c r="B101" s="6" t="s">
        <v>349</v>
      </c>
    </row>
    <row r="103" spans="1:13" x14ac:dyDescent="0.25">
      <c r="H103" s="24" t="s">
        <v>386</v>
      </c>
      <c r="I103" s="24"/>
      <c r="J103" s="24"/>
      <c r="K103" s="24"/>
      <c r="L103" s="24"/>
    </row>
    <row r="104" spans="1:13" x14ac:dyDescent="0.25">
      <c r="H104" s="7"/>
      <c r="I104" s="7"/>
      <c r="J104" s="5"/>
      <c r="K104" s="5"/>
      <c r="L104" s="7"/>
    </row>
    <row r="105" spans="1:13" x14ac:dyDescent="0.25">
      <c r="H105" s="7"/>
      <c r="I105" s="7"/>
      <c r="J105" s="5"/>
      <c r="K105" s="5"/>
      <c r="L105" s="7"/>
    </row>
    <row r="106" spans="1:13" x14ac:dyDescent="0.25">
      <c r="H106" s="7"/>
      <c r="I106" s="7"/>
      <c r="J106" s="5"/>
      <c r="K106" s="5"/>
      <c r="L106" s="7"/>
    </row>
    <row r="107" spans="1:13" x14ac:dyDescent="0.25">
      <c r="H107" s="7"/>
      <c r="I107" s="7"/>
      <c r="J107" s="5"/>
      <c r="K107" s="5"/>
      <c r="L107" s="7"/>
    </row>
    <row r="108" spans="1:13" x14ac:dyDescent="0.25">
      <c r="H108" s="7"/>
      <c r="I108" s="7"/>
      <c r="J108" s="5"/>
      <c r="K108" s="5"/>
      <c r="L108" s="7"/>
    </row>
    <row r="109" spans="1:13" x14ac:dyDescent="0.25">
      <c r="H109" s="24" t="s">
        <v>387</v>
      </c>
      <c r="I109" s="24"/>
      <c r="J109" s="24"/>
      <c r="K109" s="24"/>
      <c r="L109" s="24"/>
    </row>
  </sheetData>
  <autoFilter ref="A9:M9"/>
  <sortState ref="A11:Q90">
    <sortCondition ref="K11:K90"/>
    <sortCondition ref="L11:L90"/>
    <sortCondition ref="J11:J90"/>
    <sortCondition ref="D11:D90"/>
  </sortState>
  <mergeCells count="7">
    <mergeCell ref="H1:L1"/>
    <mergeCell ref="H2:L2"/>
    <mergeCell ref="H103:L103"/>
    <mergeCell ref="H109:L109"/>
    <mergeCell ref="E7:F7"/>
    <mergeCell ref="A4:L4"/>
    <mergeCell ref="A5:L5"/>
  </mergeCells>
  <pageMargins left="0.5" right="0.25" top="0.5" bottom="0.5" header="0" footer="0"/>
  <pageSetup paperSize="9" scale="75" fitToHeight="0" orientation="portrait" useFirstPageNumber="1" r:id="rId1"/>
  <headerFooter>
    <oddFooter>Page &amp;P of &amp;N</oddFooter>
  </headerFooter>
  <rowBreaks count="5" manualBreakCount="5">
    <brk id="28" max="16383" man="1"/>
    <brk id="46" max="16383" man="1"/>
    <brk id="58" max="16383" man="1"/>
    <brk id="79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Danh sach</vt:lpstr>
      <vt:lpstr>Sheet1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Administrator</cp:lastModifiedBy>
  <cp:lastPrinted>2021-04-01T08:40:45Z</cp:lastPrinted>
  <dcterms:created xsi:type="dcterms:W3CDTF">2018-09-25T02:59:22Z</dcterms:created>
  <dcterms:modified xsi:type="dcterms:W3CDTF">2021-04-01T08:40:47Z</dcterms:modified>
</cp:coreProperties>
</file>